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935" activeTab="0"/>
  </bookViews>
  <sheets>
    <sheet name="質問" sheetId="1" r:id="rId1"/>
    <sheet name="グラフ" sheetId="2" r:id="rId2"/>
  </sheets>
  <definedNames>
    <definedName name="_xlnm.Print_Area" localSheetId="1">'グラフ'!$B$1:$N$52</definedName>
  </definedNames>
  <calcPr fullCalcOnLoad="1"/>
</workbook>
</file>

<file path=xl/sharedStrings.xml><?xml version="1.0" encoding="utf-8"?>
<sst xmlns="http://schemas.openxmlformats.org/spreadsheetml/2006/main" count="398" uniqueCount="168">
  <si>
    <t>項目</t>
  </si>
  <si>
    <t>回答欄</t>
  </si>
  <si>
    <t>私は、悲しい、不幸な人間である。</t>
  </si>
  <si>
    <t>物事についての明るい面を見ることができない、と言われる。</t>
  </si>
  <si>
    <t>人生でとても苦しんできた。</t>
  </si>
  <si>
    <t>物事はしばしば最悪の結果になる、と思う。</t>
  </si>
  <si>
    <t>あきらめが早い。</t>
  </si>
  <si>
    <t>思い出せるかぎり、自分は落伍者のようであったと感じてきた。</t>
  </si>
  <si>
    <t>他の人が大したことではないと思うようなことで、いつも自分自身を責めてきた。</t>
  </si>
  <si>
    <t>私は、他の人ほどエネルギッシュではないようだ。</t>
  </si>
  <si>
    <t>余り変化を好まないタイプの人間である。</t>
  </si>
  <si>
    <t>グループの中では、他の人が話すのを聞いている方が良い。</t>
  </si>
  <si>
    <t>しばしば人の言いなりになる。</t>
  </si>
  <si>
    <t>初対面の人に会う時は、とても落ち着かない気持ちになる。</t>
  </si>
  <si>
    <t>批判や拒絶されると、気持ちが容易に傷つけられる。</t>
  </si>
  <si>
    <t>私は、常に人から当てにされるタイプの人間だ。</t>
  </si>
  <si>
    <t>自分自身より他人の必要性を優先する。</t>
  </si>
  <si>
    <t>私は、一生懸命に働く人間である。</t>
  </si>
  <si>
    <t>人の上に立つよりは、他人のために働く方が好きだ。</t>
  </si>
  <si>
    <t>きちんとして秩序だっていることは、私には当然のことである。</t>
  </si>
  <si>
    <t>私は、何にでも疑念をもってかかるタイプの人間である。</t>
  </si>
  <si>
    <t>性欲は、いつも低かった。</t>
  </si>
  <si>
    <t>通常、９時間を越える睡眠を必要とする。</t>
  </si>
  <si>
    <t>しばしば理由なく疲れたと感じる。</t>
  </si>
  <si>
    <t>気分や活力が突然変わったりする。</t>
  </si>
  <si>
    <t>私の気分や活力は、高いか低いかで、中間にあることはめったにない。</t>
  </si>
  <si>
    <t>私の思考力は、はっきりとした理由がなくても、鋭敏な状態から鈍い状態まで大きく変化する。</t>
  </si>
  <si>
    <t>たくさんの人を本当に好きになれるが、すぐ後に、完全に興味をなくす。</t>
  </si>
  <si>
    <t>しばしば人にカッとなるが、あとでそのことに罪責感を感じる。</t>
  </si>
  <si>
    <t>物事をちょくちょく始めては、すぐにそれを仕上げる前に興味をなくす。</t>
  </si>
  <si>
    <t>私の気分は、理由なく、よく変化する。</t>
  </si>
  <si>
    <t>活発な時と不活発な時とが絶えず入れ替わる。</t>
  </si>
  <si>
    <t>時々、沈んだ気持ちで眠りに入るが、朝は爽快な気持ちで目覚めることがある。</t>
  </si>
  <si>
    <t>とてもよい気持ちで眠りに入り、朝になると人生は生きるに値しないという気持ちで目覚めることがある。</t>
  </si>
  <si>
    <t>しばしばものごとに悲観的になり、これまでの幸せな時を忘れる、と言われる。</t>
  </si>
  <si>
    <t xml:space="preserve">自信満々という感じと、自信がないという感じを、行ったり来たりする。 </t>
  </si>
  <si>
    <t xml:space="preserve">他人に外向的な時と、他人から身をひく時とを、行ったり来たりする。 </t>
  </si>
  <si>
    <t>喜怒哀楽が激しい。</t>
  </si>
  <si>
    <t>睡眠に必要な時間は、ほんの２、３時間から９時間を越えるまで大きく変化する。</t>
  </si>
  <si>
    <t>私には、ものごとが生き生きと見えるのは時おりで、それ以外の時は生気がなく見える。</t>
  </si>
  <si>
    <t>私は、同時に悲しくも楽しくもなり得るタイプの人間である。</t>
  </si>
  <si>
    <t>他の人が達成不可能だと考えるようなことについて、空想にふける。</t>
  </si>
  <si>
    <t>しばしば、常軌を逸したことをしたいという強い衝動を感じる。</t>
  </si>
  <si>
    <t>恋愛に関して、熱しやすくさめやすいタイプの人間である。</t>
  </si>
  <si>
    <t>いつもは明るく陽気な気分にある。</t>
  </si>
  <si>
    <t>人生は宴（うたげ）で、私はそれを目一杯楽しむ。</t>
  </si>
  <si>
    <t xml:space="preserve">私は、ジョークを言うのが好きで、人々は私にユーモアがあると言う。 </t>
  </si>
  <si>
    <t>何ごとも結局はうまく行くと信じているタイプの人間である。</t>
  </si>
  <si>
    <t>自分に大きな自信を持っている。</t>
  </si>
  <si>
    <t>しばしば、たくさんの素晴らしいアイディアを思いつく。</t>
  </si>
  <si>
    <t>いつでも忙しくしている。</t>
  </si>
  <si>
    <t>私は、疲れることもなく、多くのことを達成できる。</t>
  </si>
  <si>
    <t>リスクがあっても、新しい計画に取り組むのが好きだ。</t>
  </si>
  <si>
    <t>いったん何かを達成しようと決めたら、どんなことも私を止められない。</t>
  </si>
  <si>
    <t>ほとんど知らない人と一緒でも、全く心安らかでいられる。</t>
  </si>
  <si>
    <t>大勢の人といることを好む。</t>
  </si>
  <si>
    <t>しばしば他人の領分に首を突っ込むと、人に言われる。</t>
  </si>
  <si>
    <t xml:space="preserve">私は気前がよいことで知られ、他の人のためにたくさんのお金を使う。 </t>
  </si>
  <si>
    <t>私は、多くの分野で、能力や専門的知識を持っている。</t>
  </si>
  <si>
    <t>私には、自分の好きなようにする権利や特権があると感じる。</t>
  </si>
  <si>
    <t>人に指図するのが好きなタイプの人間である。</t>
  </si>
  <si>
    <t>誰かと意見が合わないと、白熱した議論ができる。</t>
  </si>
  <si>
    <t>性欲は、いつでも高い。</t>
  </si>
  <si>
    <t>普通、６時間未満の睡眠でやっていくことができる。</t>
  </si>
  <si>
    <t>気むずかしくて、怒りっぽい人間である。</t>
  </si>
  <si>
    <t>性質として、満足していない人間である。</t>
  </si>
  <si>
    <t>たくさん不満を言う。</t>
  </si>
  <si>
    <t>他人にとても批判的である。</t>
  </si>
  <si>
    <t>しばしばいらだちを感じる。</t>
  </si>
  <si>
    <t>しばしば、ピリピリするほど緊張する。</t>
  </si>
  <si>
    <t>理解できない不快な落ち着かなさに駆り立てられる。</t>
  </si>
  <si>
    <t>しばしば頭に来て、何でも壊したくなる。</t>
  </si>
  <si>
    <t>邪魔された時には、喧嘩してもかまわない。</t>
  </si>
  <si>
    <t xml:space="preserve">どことも知れないところからかんしゃくを起こすと、人から言われる。 </t>
  </si>
  <si>
    <t>怒ると、人に喰ってかかる。</t>
  </si>
  <si>
    <t>ほとんど知らない人であっても、人をからかうのが好きである。</t>
  </si>
  <si>
    <t>自分のきついユーモアのために、トラブルに陥ったことがある。</t>
  </si>
  <si>
    <t>誰かを傷つけそうなほど、激怒することがある。</t>
  </si>
  <si>
    <t>配偶者（恋人）に非常に嫉妬し、それに耐えられなくなることがある。</t>
  </si>
  <si>
    <t>とても毒づくことで知られている。</t>
  </si>
  <si>
    <t>ほんの少量の飲酒で、暴力的になると言われている。</t>
  </si>
  <si>
    <t>非常に疑い深い人間である。</t>
  </si>
  <si>
    <t>私は、革命家になれるだろう。</t>
  </si>
  <si>
    <t>私の性欲は、しばしば非常に強く、それが本当に不快である。</t>
  </si>
  <si>
    <t>思い出せる限り、自分は心配屋であった。</t>
  </si>
  <si>
    <t>あれこれのことについて、いつも心配している。</t>
  </si>
  <si>
    <t>他の人が大したことではないと考えるような日常的なことについて、心配し続ける。</t>
  </si>
  <si>
    <t>私は、心配するのをやめられない。</t>
  </si>
  <si>
    <t>多くの人が、私に余り心配しないようにと言ってきた。</t>
  </si>
  <si>
    <t>ストレスにさらされると、しばしば心が空白になる。</t>
  </si>
  <si>
    <t>私は、くつろぐことができない。</t>
  </si>
  <si>
    <t>しばしば心の内にいらだちを感じる。</t>
  </si>
  <si>
    <t>ストレスにさらされると、しばしば手がふるえる。</t>
  </si>
  <si>
    <t>しばしば胃の調子が悪くなる。</t>
  </si>
  <si>
    <t>神経が過敏になると、下痢をすることがある。</t>
  </si>
  <si>
    <t>神経が過敏になると、しばしば吐き気を感じる。</t>
  </si>
  <si>
    <t>神経が過敏になると、普段より頻繁にトイレに行かなければならない。</t>
  </si>
  <si>
    <t>家族の誰かが家に帰ってくるのが遅いと、事故にあったのではないかと恐れる。</t>
  </si>
  <si>
    <t xml:space="preserve">家族の誰かが重大な病気にかかるのではないかと、しばしば恐れる。 </t>
  </si>
  <si>
    <t>誰か家族についての悪い知らせを切り出すのではないかと、いつも思っている。</t>
  </si>
  <si>
    <t>私の睡眠は、安らかではない。</t>
  </si>
  <si>
    <t>しばしば寝つくことが難しい。</t>
  </si>
  <si>
    <t>性質として、とても用心深い人間である。</t>
  </si>
  <si>
    <t>家の中に強盗がいることを恐れ、しばしば夜に目が覚める。</t>
  </si>
  <si>
    <t>ストレスにさらされると、頭痛がしやすい。</t>
  </si>
  <si>
    <t>ストレスにさらされると、胸に不快な感じを覚える。</t>
  </si>
  <si>
    <t>自分は安心感のない人間である。</t>
  </si>
  <si>
    <t>日課におけるちょっとした変化でさえ、私にはとてもストレスになる。</t>
  </si>
  <si>
    <t>突然の物音で、容易にぎょっとする。</t>
  </si>
  <si>
    <t>家庭の中では、わが道をいく方だ。</t>
  </si>
  <si>
    <t>仲間には、冷たく、堅苦しい人間だと思われている。</t>
  </si>
  <si>
    <t>独立独歩の人間である。</t>
  </si>
  <si>
    <t>神秘的な事柄や宗教、哲学に強い興味をもっている。</t>
  </si>
  <si>
    <t>世の中の不完全性と矛盾に苦しんでいる。</t>
  </si>
  <si>
    <t>超自然的な事柄に、強く引きつけられる。</t>
  </si>
  <si>
    <t>少し思い上がったところがあり、皮肉っぽいと批判される。</t>
  </si>
  <si>
    <t>本当のところ、他の人を自分のそばには寄せつけない。</t>
  </si>
  <si>
    <t>徹底的にやろうと思い、時々自分でもそれにとらわれているように思う。</t>
  </si>
  <si>
    <t>何事があっても、仕事第一というのが、自分の主義である。</t>
  </si>
  <si>
    <t>自分の考えでは、義務を余すところなく果たさなければ、休暇を楽しむべきではないと思う。</t>
  </si>
  <si>
    <t>上司には、無条件に信頼をおくべきだと思う。</t>
  </si>
  <si>
    <t>何かを始めると、それを全く完ぺきにやろうとする。</t>
  </si>
  <si>
    <t>たとえ仕事時間が超過しても、仕事場をきれいに片付けた後で帰宅する。</t>
  </si>
  <si>
    <t>自分の仕事には、真剣に取り組むべきだと考えている。</t>
  </si>
  <si>
    <t>はい</t>
  </si>
  <si>
    <t>判定</t>
  </si>
  <si>
    <t>いいえ</t>
  </si>
  <si>
    <t>質問には、必ず「はい」か「いいえ」のどちらかでお答えください。</t>
  </si>
  <si>
    <t>私にはスピーチの才能があり、他人を納得させ、やる気にさせる。</t>
  </si>
  <si>
    <t>気分屋</t>
  </si>
  <si>
    <t>悲観</t>
  </si>
  <si>
    <t>バリバリ</t>
  </si>
  <si>
    <t>バリバリ</t>
  </si>
  <si>
    <t>イライラ</t>
  </si>
  <si>
    <t>イライラ</t>
  </si>
  <si>
    <t>心配性</t>
  </si>
  <si>
    <t>おたく</t>
  </si>
  <si>
    <t>おたく</t>
  </si>
  <si>
    <t>きまじめ</t>
  </si>
  <si>
    <t>きまじめ</t>
  </si>
  <si>
    <t>タイプ</t>
  </si>
  <si>
    <t>タイプ</t>
  </si>
  <si>
    <t>タイプ</t>
  </si>
  <si>
    <t>悲観タイプ</t>
  </si>
  <si>
    <t>バリバリタイプ</t>
  </si>
  <si>
    <t>心配性タイプ</t>
  </si>
  <si>
    <t>気分屋タイプ</t>
  </si>
  <si>
    <t>以下の項目は、4段階でお答え下さい。</t>
  </si>
  <si>
    <t>何も悪いことはしていないが、運転していると警察が私の車を止めるのではないかと恐れる。</t>
  </si>
  <si>
    <t>旅行をする際には、あらかじめきっちりとした日程を計画し、その計画と異なった行動をとることを好まない。</t>
  </si>
  <si>
    <t>内 容</t>
  </si>
  <si>
    <t>点数①</t>
  </si>
  <si>
    <t>境界②</t>
  </si>
  <si>
    <t>差①-②</t>
  </si>
  <si>
    <t>基 本 性 格 判 定 質 問 表</t>
  </si>
  <si>
    <t>あなたの人生の大部分において、「はい」…あてはまる、「いいえ」…あてはまらない。</t>
  </si>
  <si>
    <t>1．あてはまらない　　2．多少あてはまる　　3．大体あてはまる　　4．完全にあてはまる</t>
  </si>
  <si>
    <t>「仕事第一」「細かいことまで完璧にやらないと気がすまない」という性格で、「メランコリー型性格」とも言われます。職場では、対人関係は、うまくこなしていることが多い反面、仕事を断れず、「繁閑の差が多すぎる」というストレスを感じがちです。職場が非常に忙しくなった時は、要注意です。無理な仕事はうまく断れるように心がけましょう。</t>
  </si>
  <si>
    <t>あまり他人と親しくせず、浮世離れしたことに興味を持ちがちな性格です。職場では、マイペースで仕事をこなす反面、「周りの人が自分を助けてくれない」「他の人と役割がぶつかる」「繁閑の差が多すぎる」というストレスを感じがちです。少数でも親しい友人を作っておいて、困った時には相談して助けを求めましょう。</t>
  </si>
  <si>
    <t>神経過敏で下痢、吐き気などの症状が出やすく、「悪いことが起こりはしないか」と先々のことを心配する性格です。職場で、「他の人と役割がぶつかる」「自分が何をやったらよいか分からない」「仕事の量が多すぎる」「うちの職場は人間関係が悪い」というストレスを感じがちです。自分の「ものの見方」や「人との付き合い方」の幅を広げておくとよいでしょう。</t>
  </si>
  <si>
    <t>気分がいい時と悪い時、元気な時とそうでない時の波が激しい性格です。職場では、「他の人と役割がぶつかる」「自分が何をやったらよいか分からない」「うちの職場は人間関係が悪い」「上司が自分の技能を十分に活用してくれない」というストレスを感じがちです。日記をつけるなどして、体調の波について把握するとよいでしょう。上司にも、「仕事の進み方に波がある」と説明しておきましょう。</t>
  </si>
  <si>
    <t>緊張が高く、不満なことがあると、かっとしやすい性格です。職場で、「他の人と役割がぶつかる」「自分が何をやったらよいか分からない」「うちの職場は人間関係が悪い」「上司が自分の技能を十分に活用してくれない」「周りの人が自分を助けてくれない」というストレスを感じがちです。自分の「ものの見方」や「人との付き合い方」の幅を広げておくとよいでしょう。</t>
  </si>
  <si>
    <t>きまじめタイプ</t>
  </si>
  <si>
    <t>いろいろなアイディアを思いつき、「物事はうまくいく」と楽観的で、他人をまとめるのが好きな性格です。職場では対人関係のストレスを受けにくく、自己アピールもうまい反面、仕事を引き受けすぎる傾向があります。また、気弱な部下には、あなた自身がプレッシャーを与えてしまうこともありますので、気をつけましょう。</t>
  </si>
  <si>
    <t>おたくタイプ</t>
  </si>
  <si>
    <t>イライラタイプ</t>
  </si>
  <si>
    <t>「疲れた」「自分は落伍者だ」「仕事ができない」と自分を責め、悲観的な結論を出してしまう性格です。職場では、「自己裁量が余りない」というストレスを感じがちです。</t>
  </si>
  <si>
    <r>
      <t>（女性のみ答えてください）</t>
    </r>
    <r>
      <rPr>
        <sz val="9"/>
        <rFont val="ＭＳ Ｐゴシック"/>
        <family val="3"/>
      </rPr>
      <t xml:space="preserve">生理の直前に、コントロールできない怒りの発作がある。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</si>
</sst>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以上&quot;"/>
    <numFmt numFmtId="177" formatCode="0_ ;[Red]\-0\ "/>
  </numFmts>
  <fonts count="46">
    <font>
      <sz val="11"/>
      <name val="ＭＳ Ｐゴシック"/>
      <family val="3"/>
    </font>
    <font>
      <sz val="6"/>
      <name val="ＭＳ Ｐゴシック"/>
      <family val="3"/>
    </font>
    <font>
      <sz val="9"/>
      <name val="ＭＳ Ｐゴシック"/>
      <family val="3"/>
    </font>
    <font>
      <sz val="9"/>
      <color indexed="22"/>
      <name val="ＭＳ Ｐゴシック"/>
      <family val="3"/>
    </font>
    <font>
      <b/>
      <u val="single"/>
      <sz val="11"/>
      <color indexed="18"/>
      <name val="ＭＳ Ｐゴシック"/>
      <family val="3"/>
    </font>
    <font>
      <b/>
      <sz val="10"/>
      <color indexed="18"/>
      <name val="ＭＳ Ｐゴシック"/>
      <family val="3"/>
    </font>
    <font>
      <sz val="9"/>
      <color indexed="10"/>
      <name val="ＭＳ Ｐゴシック"/>
      <family val="3"/>
    </font>
    <font>
      <sz val="10"/>
      <color indexed="8"/>
      <name val="ＭＳ 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9"/>
      <color indexed="8"/>
      <name val="ＭＳ ゴシック"/>
      <family val="3"/>
    </font>
    <font>
      <b/>
      <sz val="11"/>
      <color indexed="1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hair"/>
      <top style="hair"/>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shrinkToFit="1"/>
      <protection/>
    </xf>
    <xf numFmtId="0" fontId="2" fillId="0" borderId="10" xfId="0" applyNumberFormat="1" applyFont="1" applyBorder="1" applyAlignment="1">
      <alignment horizontal="center" vertical="center"/>
    </xf>
    <xf numFmtId="0" fontId="2" fillId="0" borderId="0" xfId="0" applyFont="1" applyFill="1" applyAlignment="1">
      <alignmen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top" wrapText="1"/>
    </xf>
    <xf numFmtId="0" fontId="5" fillId="0" borderId="17" xfId="0" applyFont="1" applyBorder="1" applyAlignment="1">
      <alignment vertical="center"/>
    </xf>
    <xf numFmtId="0" fontId="2" fillId="0" borderId="18" xfId="0" applyFont="1" applyBorder="1" applyAlignment="1">
      <alignment vertical="center"/>
    </xf>
    <xf numFmtId="0" fontId="6" fillId="0" borderId="13" xfId="0" applyFont="1" applyBorder="1" applyAlignment="1">
      <alignment vertical="center"/>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80"/>
                </a:solidFill>
              </a:rPr>
              <a:t>基本性格判定グラフ</a:t>
            </a:r>
          </a:p>
        </c:rich>
      </c:tx>
      <c:layout>
        <c:manualLayout>
          <c:xMode val="factor"/>
          <c:yMode val="factor"/>
          <c:x val="0.0035"/>
          <c:y val="-0.01175"/>
        </c:manualLayout>
      </c:layout>
      <c:spPr>
        <a:noFill/>
        <a:ln>
          <a:noFill/>
        </a:ln>
      </c:spPr>
    </c:title>
    <c:plotArea>
      <c:layout>
        <c:manualLayout>
          <c:xMode val="edge"/>
          <c:yMode val="edge"/>
          <c:x val="0.00975"/>
          <c:y val="0.08175"/>
          <c:w val="0.97825"/>
          <c:h val="0.90675"/>
        </c:manualLayout>
      </c:layout>
      <c:barChart>
        <c:barDir val="col"/>
        <c:grouping val="clustered"/>
        <c:varyColors val="0"/>
        <c:ser>
          <c:idx val="2"/>
          <c:order val="0"/>
          <c:tx>
            <c:strRef>
              <c:f>グラフ!$F$4:$F$10</c:f>
              <c:strCache>
                <c:ptCount val="1"/>
                <c:pt idx="0">
                  <c:v>3 6 -4 5 4 8 6</c:v>
                </c:pt>
              </c:strCache>
            </c:strRef>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グラフ!$C$4:$C$10</c:f>
              <c:strCache/>
            </c:strRef>
          </c:cat>
          <c:val>
            <c:numRef>
              <c:f>グラフ!$F$4:$F$10</c:f>
              <c:numCache/>
            </c:numRef>
          </c:val>
        </c:ser>
        <c:axId val="40102737"/>
        <c:axId val="25380314"/>
      </c:barChart>
      <c:catAx>
        <c:axId val="40102737"/>
        <c:scaling>
          <c:orientation val="minMax"/>
        </c:scaling>
        <c:axPos val="b"/>
        <c:majorGridlines>
          <c:spPr>
            <a:ln w="3175">
              <a:solidFill>
                <a:srgbClr val="C0C0C0"/>
              </a:solidFill>
            </a:ln>
          </c:spPr>
        </c:majorGridlines>
        <c:delete val="0"/>
        <c:numFmt formatCode="General" sourceLinked="1"/>
        <c:majorTickMark val="none"/>
        <c:minorTickMark val="none"/>
        <c:tickLblPos val="low"/>
        <c:spPr>
          <a:ln w="3175">
            <a:solidFill>
              <a:srgbClr val="000000"/>
            </a:solidFill>
          </a:ln>
        </c:spPr>
        <c:crossAx val="25380314"/>
        <c:crosses val="autoZero"/>
        <c:auto val="1"/>
        <c:lblOffset val="100"/>
        <c:tickLblSkip val="1"/>
        <c:noMultiLvlLbl val="0"/>
      </c:catAx>
      <c:valAx>
        <c:axId val="25380314"/>
        <c:scaling>
          <c:orientation val="minMax"/>
          <c:max val="20"/>
          <c:min val="-12"/>
        </c:scaling>
        <c:axPos val="l"/>
        <c:title>
          <c:tx>
            <c:rich>
              <a:bodyPr vert="horz" rot="0" anchor="ctr"/>
              <a:lstStyle/>
              <a:p>
                <a:pPr algn="ctr">
                  <a:defRPr/>
                </a:pPr>
                <a:r>
                  <a:rPr lang="en-US" cap="none" sz="900" b="0" i="0" u="none" baseline="0">
                    <a:solidFill>
                      <a:srgbClr val="000000"/>
                    </a:solidFill>
                  </a:rPr>
                  <a:t>標準からの差</a:t>
                </a:r>
              </a:p>
            </c:rich>
          </c:tx>
          <c:layout>
            <c:manualLayout>
              <c:xMode val="factor"/>
              <c:yMode val="factor"/>
              <c:x val="0.048"/>
              <c:y val="0.137"/>
            </c:manualLayout>
          </c:layout>
          <c:overlay val="0"/>
          <c:spPr>
            <a:noFill/>
            <a:ln>
              <a:noFill/>
            </a:ln>
          </c:spPr>
        </c:title>
        <c:majorGridlines>
          <c:spPr>
            <a:ln w="3175">
              <a:solidFill>
                <a:srgbClr val="C0C0C0"/>
              </a:solidFill>
              <a:prstDash val="sysDot"/>
            </a:ln>
          </c:spPr>
        </c:majorGridlines>
        <c:delete val="0"/>
        <c:numFmt formatCode="0_ ;[Red]\-0\ "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102737"/>
        <c:crossesAt val="1"/>
        <c:crossBetween val="between"/>
        <c:dispUnits/>
        <c:majorUnit val="2"/>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114300</xdr:rowOff>
    </xdr:from>
    <xdr:ext cx="8086725" cy="4171950"/>
    <xdr:graphicFrame>
      <xdr:nvGraphicFramePr>
        <xdr:cNvPr id="1" name="Chart 1"/>
        <xdr:cNvGraphicFramePr/>
      </xdr:nvGraphicFramePr>
      <xdr:xfrm>
        <a:off x="114300" y="114300"/>
        <a:ext cx="8086725" cy="41719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136"/>
  <sheetViews>
    <sheetView showGridLines="0" tabSelected="1" zoomScale="115" zoomScaleNormal="115" zoomScalePageLayoutView="0" workbookViewId="0" topLeftCell="A1">
      <selection activeCell="A1" sqref="A1"/>
    </sheetView>
  </sheetViews>
  <sheetFormatPr defaultColWidth="9.00390625" defaultRowHeight="13.5"/>
  <cols>
    <col min="1" max="1" width="1.625" style="1" customWidth="1"/>
    <col min="2" max="2" width="4.50390625" style="1" bestFit="1" customWidth="1"/>
    <col min="3" max="3" width="6.75390625" style="1" hidden="1" customWidth="1"/>
    <col min="4" max="4" width="74.625" style="1" bestFit="1" customWidth="1"/>
    <col min="5" max="5" width="6.125" style="15" customWidth="1"/>
    <col min="6" max="6" width="4.50390625" style="15" hidden="1" customWidth="1"/>
    <col min="7" max="16384" width="9.00390625" style="1" customWidth="1"/>
  </cols>
  <sheetData>
    <row r="1" ht="19.5" customHeight="1">
      <c r="D1" s="20" t="s">
        <v>154</v>
      </c>
    </row>
    <row r="2" ht="13.5" customHeight="1">
      <c r="D2" s="1" t="s">
        <v>127</v>
      </c>
    </row>
    <row r="3" ht="13.5" customHeight="1">
      <c r="D3" s="1" t="s">
        <v>155</v>
      </c>
    </row>
    <row r="4" ht="4.5" customHeight="1"/>
    <row r="5" spans="2:6" ht="13.5" customHeight="1">
      <c r="B5" s="2" t="s">
        <v>0</v>
      </c>
      <c r="C5" s="2" t="s">
        <v>141</v>
      </c>
      <c r="D5" s="2" t="s">
        <v>150</v>
      </c>
      <c r="E5" s="16" t="s">
        <v>1</v>
      </c>
      <c r="F5" s="17" t="s">
        <v>125</v>
      </c>
    </row>
    <row r="6" spans="2:6" ht="12.75" customHeight="1">
      <c r="B6" s="3">
        <v>1</v>
      </c>
      <c r="C6" s="3" t="s">
        <v>130</v>
      </c>
      <c r="D6" s="4" t="s">
        <v>2</v>
      </c>
      <c r="E6" s="12" t="s">
        <v>124</v>
      </c>
      <c r="F6" s="17">
        <f>IF(E6="","",IF(E6="はい",1,IF(E6="いいえ",0)))</f>
        <v>1</v>
      </c>
    </row>
    <row r="7" spans="2:6" ht="12.75" customHeight="1">
      <c r="B7" s="7">
        <v>2</v>
      </c>
      <c r="C7" s="7" t="s">
        <v>130</v>
      </c>
      <c r="D7" s="8" t="s">
        <v>3</v>
      </c>
      <c r="E7" s="13" t="s">
        <v>126</v>
      </c>
      <c r="F7" s="17">
        <f aca="true" t="shared" si="0" ref="F7:F70">IF(E7="","",IF(E7="はい",1,IF(E7="いいえ",0)))</f>
        <v>0</v>
      </c>
    </row>
    <row r="8" spans="2:6" ht="12.75" customHeight="1">
      <c r="B8" s="7">
        <v>3</v>
      </c>
      <c r="C8" s="7" t="s">
        <v>130</v>
      </c>
      <c r="D8" s="8" t="s">
        <v>4</v>
      </c>
      <c r="E8" s="13" t="s">
        <v>124</v>
      </c>
      <c r="F8" s="17">
        <f t="shared" si="0"/>
        <v>1</v>
      </c>
    </row>
    <row r="9" spans="2:6" ht="12.75" customHeight="1">
      <c r="B9" s="7">
        <v>4</v>
      </c>
      <c r="C9" s="7" t="s">
        <v>130</v>
      </c>
      <c r="D9" s="8" t="s">
        <v>5</v>
      </c>
      <c r="E9" s="13" t="s">
        <v>124</v>
      </c>
      <c r="F9" s="17">
        <f t="shared" si="0"/>
        <v>1</v>
      </c>
    </row>
    <row r="10" spans="2:6" ht="12.75" customHeight="1">
      <c r="B10" s="7">
        <v>5</v>
      </c>
      <c r="C10" s="7" t="s">
        <v>130</v>
      </c>
      <c r="D10" s="8" t="s">
        <v>6</v>
      </c>
      <c r="E10" s="13"/>
      <c r="F10" s="17">
        <f t="shared" si="0"/>
      </c>
    </row>
    <row r="11" spans="2:6" ht="12.75" customHeight="1">
      <c r="B11" s="7">
        <v>6</v>
      </c>
      <c r="C11" s="7" t="s">
        <v>130</v>
      </c>
      <c r="D11" s="8" t="s">
        <v>7</v>
      </c>
      <c r="E11" s="13" t="s">
        <v>124</v>
      </c>
      <c r="F11" s="17">
        <f t="shared" si="0"/>
        <v>1</v>
      </c>
    </row>
    <row r="12" spans="2:6" ht="12.75" customHeight="1">
      <c r="B12" s="7">
        <v>7</v>
      </c>
      <c r="C12" s="7" t="s">
        <v>130</v>
      </c>
      <c r="D12" s="8" t="s">
        <v>8</v>
      </c>
      <c r="E12" s="13" t="s">
        <v>124</v>
      </c>
      <c r="F12" s="17">
        <f t="shared" si="0"/>
        <v>1</v>
      </c>
    </row>
    <row r="13" spans="2:6" ht="12.75" customHeight="1">
      <c r="B13" s="7">
        <v>8</v>
      </c>
      <c r="C13" s="7" t="s">
        <v>130</v>
      </c>
      <c r="D13" s="8" t="s">
        <v>9</v>
      </c>
      <c r="E13" s="13" t="s">
        <v>124</v>
      </c>
      <c r="F13" s="17">
        <f t="shared" si="0"/>
        <v>1</v>
      </c>
    </row>
    <row r="14" spans="2:6" ht="12.75" customHeight="1">
      <c r="B14" s="7">
        <v>9</v>
      </c>
      <c r="C14" s="7" t="s">
        <v>130</v>
      </c>
      <c r="D14" s="8" t="s">
        <v>10</v>
      </c>
      <c r="E14" s="13" t="s">
        <v>124</v>
      </c>
      <c r="F14" s="17">
        <f t="shared" si="0"/>
        <v>1</v>
      </c>
    </row>
    <row r="15" spans="2:6" ht="12.75" customHeight="1">
      <c r="B15" s="7">
        <v>10</v>
      </c>
      <c r="C15" s="7" t="s">
        <v>130</v>
      </c>
      <c r="D15" s="8" t="s">
        <v>11</v>
      </c>
      <c r="E15" s="13" t="s">
        <v>124</v>
      </c>
      <c r="F15" s="17">
        <f t="shared" si="0"/>
        <v>1</v>
      </c>
    </row>
    <row r="16" spans="2:6" ht="12.75" customHeight="1">
      <c r="B16" s="7">
        <v>11</v>
      </c>
      <c r="C16" s="7" t="s">
        <v>130</v>
      </c>
      <c r="D16" s="8" t="s">
        <v>12</v>
      </c>
      <c r="E16" s="13"/>
      <c r="F16" s="17">
        <f t="shared" si="0"/>
      </c>
    </row>
    <row r="17" spans="2:6" ht="12.75" customHeight="1">
      <c r="B17" s="7">
        <v>12</v>
      </c>
      <c r="C17" s="7" t="s">
        <v>130</v>
      </c>
      <c r="D17" s="8" t="s">
        <v>13</v>
      </c>
      <c r="E17" s="13" t="s">
        <v>124</v>
      </c>
      <c r="F17" s="17">
        <f t="shared" si="0"/>
        <v>1</v>
      </c>
    </row>
    <row r="18" spans="2:6" ht="12.75" customHeight="1">
      <c r="B18" s="7">
        <v>13</v>
      </c>
      <c r="C18" s="7" t="s">
        <v>130</v>
      </c>
      <c r="D18" s="8" t="s">
        <v>14</v>
      </c>
      <c r="E18" s="13" t="s">
        <v>124</v>
      </c>
      <c r="F18" s="17">
        <f t="shared" si="0"/>
        <v>1</v>
      </c>
    </row>
    <row r="19" spans="2:6" ht="12.75" customHeight="1">
      <c r="B19" s="7">
        <v>14</v>
      </c>
      <c r="C19" s="7" t="s">
        <v>130</v>
      </c>
      <c r="D19" s="8" t="s">
        <v>15</v>
      </c>
      <c r="E19" s="13"/>
      <c r="F19" s="17">
        <f t="shared" si="0"/>
      </c>
    </row>
    <row r="20" spans="2:6" ht="12.75" customHeight="1">
      <c r="B20" s="7">
        <v>15</v>
      </c>
      <c r="C20" s="7" t="s">
        <v>130</v>
      </c>
      <c r="D20" s="8" t="s">
        <v>16</v>
      </c>
      <c r="E20" s="13" t="s">
        <v>124</v>
      </c>
      <c r="F20" s="17">
        <f t="shared" si="0"/>
        <v>1</v>
      </c>
    </row>
    <row r="21" spans="2:6" ht="12.75" customHeight="1">
      <c r="B21" s="7">
        <v>16</v>
      </c>
      <c r="C21" s="7" t="s">
        <v>130</v>
      </c>
      <c r="D21" s="8" t="s">
        <v>17</v>
      </c>
      <c r="E21" s="13" t="s">
        <v>124</v>
      </c>
      <c r="F21" s="17">
        <f t="shared" si="0"/>
        <v>1</v>
      </c>
    </row>
    <row r="22" spans="2:6" ht="12.75" customHeight="1">
      <c r="B22" s="7">
        <v>17</v>
      </c>
      <c r="C22" s="7" t="s">
        <v>130</v>
      </c>
      <c r="D22" s="8" t="s">
        <v>18</v>
      </c>
      <c r="E22" s="13" t="s">
        <v>124</v>
      </c>
      <c r="F22" s="17">
        <f t="shared" si="0"/>
        <v>1</v>
      </c>
    </row>
    <row r="23" spans="2:6" ht="12.75" customHeight="1">
      <c r="B23" s="7">
        <v>18</v>
      </c>
      <c r="C23" s="7" t="s">
        <v>130</v>
      </c>
      <c r="D23" s="8" t="s">
        <v>19</v>
      </c>
      <c r="E23" s="13" t="s">
        <v>126</v>
      </c>
      <c r="F23" s="17">
        <f t="shared" si="0"/>
        <v>0</v>
      </c>
    </row>
    <row r="24" spans="2:6" ht="12.75" customHeight="1">
      <c r="B24" s="7">
        <v>19</v>
      </c>
      <c r="C24" s="7" t="s">
        <v>130</v>
      </c>
      <c r="D24" s="8" t="s">
        <v>20</v>
      </c>
      <c r="E24" s="13" t="s">
        <v>126</v>
      </c>
      <c r="F24" s="17">
        <f t="shared" si="0"/>
        <v>0</v>
      </c>
    </row>
    <row r="25" spans="2:6" ht="12.75" customHeight="1">
      <c r="B25" s="7">
        <v>20</v>
      </c>
      <c r="C25" s="7" t="s">
        <v>130</v>
      </c>
      <c r="D25" s="8" t="s">
        <v>21</v>
      </c>
      <c r="E25" s="13" t="s">
        <v>126</v>
      </c>
      <c r="F25" s="17">
        <f t="shared" si="0"/>
        <v>0</v>
      </c>
    </row>
    <row r="26" spans="2:6" ht="12.75" customHeight="1">
      <c r="B26" s="7">
        <v>21</v>
      </c>
      <c r="C26" s="7" t="s">
        <v>130</v>
      </c>
      <c r="D26" s="8" t="s">
        <v>22</v>
      </c>
      <c r="E26" s="13" t="s">
        <v>126</v>
      </c>
      <c r="F26" s="17">
        <f t="shared" si="0"/>
        <v>0</v>
      </c>
    </row>
    <row r="27" spans="2:6" ht="12.75" customHeight="1">
      <c r="B27" s="7">
        <v>22</v>
      </c>
      <c r="C27" s="7" t="s">
        <v>129</v>
      </c>
      <c r="D27" s="8" t="s">
        <v>23</v>
      </c>
      <c r="E27" s="13" t="s">
        <v>126</v>
      </c>
      <c r="F27" s="17">
        <f t="shared" si="0"/>
        <v>0</v>
      </c>
    </row>
    <row r="28" spans="2:6" ht="12.75" customHeight="1">
      <c r="B28" s="7">
        <v>23</v>
      </c>
      <c r="C28" s="7" t="s">
        <v>129</v>
      </c>
      <c r="D28" s="8" t="s">
        <v>24</v>
      </c>
      <c r="E28" s="13" t="s">
        <v>126</v>
      </c>
      <c r="F28" s="17">
        <f t="shared" si="0"/>
        <v>0</v>
      </c>
    </row>
    <row r="29" spans="2:6" ht="12.75" customHeight="1">
      <c r="B29" s="7">
        <v>24</v>
      </c>
      <c r="C29" s="7" t="s">
        <v>129</v>
      </c>
      <c r="D29" s="8" t="s">
        <v>25</v>
      </c>
      <c r="E29" s="13" t="s">
        <v>126</v>
      </c>
      <c r="F29" s="17">
        <f t="shared" si="0"/>
        <v>0</v>
      </c>
    </row>
    <row r="30" spans="2:6" ht="12.75" customHeight="1">
      <c r="B30" s="7">
        <v>25</v>
      </c>
      <c r="C30" s="7" t="s">
        <v>129</v>
      </c>
      <c r="D30" s="8" t="s">
        <v>26</v>
      </c>
      <c r="E30" s="13" t="s">
        <v>126</v>
      </c>
      <c r="F30" s="17">
        <f t="shared" si="0"/>
        <v>0</v>
      </c>
    </row>
    <row r="31" spans="2:6" ht="12.75" customHeight="1">
      <c r="B31" s="7">
        <v>26</v>
      </c>
      <c r="C31" s="7" t="s">
        <v>129</v>
      </c>
      <c r="D31" s="8" t="s">
        <v>27</v>
      </c>
      <c r="E31" s="13" t="s">
        <v>126</v>
      </c>
      <c r="F31" s="17">
        <f t="shared" si="0"/>
        <v>0</v>
      </c>
    </row>
    <row r="32" spans="2:6" ht="12.75" customHeight="1">
      <c r="B32" s="7">
        <v>27</v>
      </c>
      <c r="C32" s="7" t="s">
        <v>129</v>
      </c>
      <c r="D32" s="8" t="s">
        <v>28</v>
      </c>
      <c r="E32" s="13" t="s">
        <v>126</v>
      </c>
      <c r="F32" s="17">
        <f t="shared" si="0"/>
        <v>0</v>
      </c>
    </row>
    <row r="33" spans="2:6" ht="12.75" customHeight="1">
      <c r="B33" s="7">
        <v>28</v>
      </c>
      <c r="C33" s="7" t="s">
        <v>129</v>
      </c>
      <c r="D33" s="8" t="s">
        <v>29</v>
      </c>
      <c r="E33" s="13" t="s">
        <v>126</v>
      </c>
      <c r="F33" s="17">
        <f t="shared" si="0"/>
        <v>0</v>
      </c>
    </row>
    <row r="34" spans="2:6" ht="12.75" customHeight="1">
      <c r="B34" s="7">
        <v>29</v>
      </c>
      <c r="C34" s="7" t="s">
        <v>129</v>
      </c>
      <c r="D34" s="8" t="s">
        <v>30</v>
      </c>
      <c r="E34" s="13" t="s">
        <v>126</v>
      </c>
      <c r="F34" s="17">
        <f t="shared" si="0"/>
        <v>0</v>
      </c>
    </row>
    <row r="35" spans="2:6" ht="12.75" customHeight="1">
      <c r="B35" s="7">
        <v>30</v>
      </c>
      <c r="C35" s="7" t="s">
        <v>129</v>
      </c>
      <c r="D35" s="8" t="s">
        <v>31</v>
      </c>
      <c r="E35" s="13" t="s">
        <v>124</v>
      </c>
      <c r="F35" s="17">
        <f t="shared" si="0"/>
        <v>1</v>
      </c>
    </row>
    <row r="36" spans="2:6" ht="12.75" customHeight="1">
      <c r="B36" s="7">
        <v>31</v>
      </c>
      <c r="C36" s="7" t="s">
        <v>129</v>
      </c>
      <c r="D36" s="8" t="s">
        <v>32</v>
      </c>
      <c r="E36" s="13" t="s">
        <v>124</v>
      </c>
      <c r="F36" s="17">
        <f t="shared" si="0"/>
        <v>1</v>
      </c>
    </row>
    <row r="37" spans="2:6" ht="12.75" customHeight="1">
      <c r="B37" s="7">
        <v>32</v>
      </c>
      <c r="C37" s="7" t="s">
        <v>129</v>
      </c>
      <c r="D37" s="8" t="s">
        <v>33</v>
      </c>
      <c r="E37" s="13" t="s">
        <v>124</v>
      </c>
      <c r="F37" s="17">
        <f t="shared" si="0"/>
        <v>1</v>
      </c>
    </row>
    <row r="38" spans="2:6" ht="12.75" customHeight="1">
      <c r="B38" s="7">
        <v>33</v>
      </c>
      <c r="C38" s="7" t="s">
        <v>129</v>
      </c>
      <c r="D38" s="8" t="s">
        <v>34</v>
      </c>
      <c r="E38" s="13" t="s">
        <v>124</v>
      </c>
      <c r="F38" s="17">
        <f t="shared" si="0"/>
        <v>1</v>
      </c>
    </row>
    <row r="39" spans="2:6" ht="12.75" customHeight="1">
      <c r="B39" s="7">
        <v>34</v>
      </c>
      <c r="C39" s="7" t="s">
        <v>129</v>
      </c>
      <c r="D39" s="8" t="s">
        <v>35</v>
      </c>
      <c r="E39" s="13" t="s">
        <v>124</v>
      </c>
      <c r="F39" s="17">
        <f t="shared" si="0"/>
        <v>1</v>
      </c>
    </row>
    <row r="40" spans="2:6" ht="12.75" customHeight="1">
      <c r="B40" s="7">
        <v>35</v>
      </c>
      <c r="C40" s="7" t="s">
        <v>129</v>
      </c>
      <c r="D40" s="8" t="s">
        <v>36</v>
      </c>
      <c r="E40" s="13" t="s">
        <v>124</v>
      </c>
      <c r="F40" s="17">
        <f t="shared" si="0"/>
        <v>1</v>
      </c>
    </row>
    <row r="41" spans="2:6" ht="12.75" customHeight="1">
      <c r="B41" s="7">
        <v>36</v>
      </c>
      <c r="C41" s="7" t="s">
        <v>129</v>
      </c>
      <c r="D41" s="8" t="s">
        <v>37</v>
      </c>
      <c r="E41" s="13" t="s">
        <v>124</v>
      </c>
      <c r="F41" s="17">
        <f t="shared" si="0"/>
        <v>1</v>
      </c>
    </row>
    <row r="42" spans="2:6" ht="12.75" customHeight="1">
      <c r="B42" s="7">
        <v>37</v>
      </c>
      <c r="C42" s="7" t="s">
        <v>129</v>
      </c>
      <c r="D42" s="8" t="s">
        <v>38</v>
      </c>
      <c r="E42" s="13"/>
      <c r="F42" s="17">
        <f t="shared" si="0"/>
      </c>
    </row>
    <row r="43" spans="2:6" ht="12.75" customHeight="1">
      <c r="B43" s="7">
        <v>38</v>
      </c>
      <c r="C43" s="7" t="s">
        <v>129</v>
      </c>
      <c r="D43" s="8" t="s">
        <v>39</v>
      </c>
      <c r="E43" s="13" t="s">
        <v>124</v>
      </c>
      <c r="F43" s="17">
        <f t="shared" si="0"/>
        <v>1</v>
      </c>
    </row>
    <row r="44" spans="2:6" ht="12.75" customHeight="1">
      <c r="B44" s="7">
        <v>39</v>
      </c>
      <c r="C44" s="7" t="s">
        <v>129</v>
      </c>
      <c r="D44" s="8" t="s">
        <v>40</v>
      </c>
      <c r="E44" s="13" t="s">
        <v>124</v>
      </c>
      <c r="F44" s="17">
        <f t="shared" si="0"/>
        <v>1</v>
      </c>
    </row>
    <row r="45" spans="2:6" ht="12.75" customHeight="1">
      <c r="B45" s="7">
        <v>40</v>
      </c>
      <c r="C45" s="7" t="s">
        <v>129</v>
      </c>
      <c r="D45" s="8" t="s">
        <v>41</v>
      </c>
      <c r="E45" s="13" t="s">
        <v>124</v>
      </c>
      <c r="F45" s="17">
        <f t="shared" si="0"/>
        <v>1</v>
      </c>
    </row>
    <row r="46" spans="2:6" ht="12.75" customHeight="1">
      <c r="B46" s="7">
        <v>41</v>
      </c>
      <c r="C46" s="7" t="s">
        <v>129</v>
      </c>
      <c r="D46" s="8" t="s">
        <v>42</v>
      </c>
      <c r="E46" s="13" t="s">
        <v>124</v>
      </c>
      <c r="F46" s="17">
        <f t="shared" si="0"/>
        <v>1</v>
      </c>
    </row>
    <row r="47" spans="2:6" ht="12.75" customHeight="1">
      <c r="B47" s="7">
        <v>42</v>
      </c>
      <c r="C47" s="7" t="s">
        <v>129</v>
      </c>
      <c r="D47" s="8" t="s">
        <v>43</v>
      </c>
      <c r="E47" s="13" t="s">
        <v>124</v>
      </c>
      <c r="F47" s="17">
        <f t="shared" si="0"/>
        <v>1</v>
      </c>
    </row>
    <row r="48" spans="2:6" ht="12.75" customHeight="1">
      <c r="B48" s="7">
        <v>43</v>
      </c>
      <c r="C48" s="7" t="s">
        <v>132</v>
      </c>
      <c r="D48" s="8" t="s">
        <v>44</v>
      </c>
      <c r="E48" s="13" t="s">
        <v>126</v>
      </c>
      <c r="F48" s="17">
        <f t="shared" si="0"/>
        <v>0</v>
      </c>
    </row>
    <row r="49" spans="2:6" ht="12.75" customHeight="1">
      <c r="B49" s="7">
        <v>44</v>
      </c>
      <c r="C49" s="7" t="s">
        <v>132</v>
      </c>
      <c r="D49" s="8" t="s">
        <v>45</v>
      </c>
      <c r="E49" s="13" t="s">
        <v>126</v>
      </c>
      <c r="F49" s="17">
        <f t="shared" si="0"/>
        <v>0</v>
      </c>
    </row>
    <row r="50" spans="2:6" ht="12.75" customHeight="1">
      <c r="B50" s="7">
        <v>45</v>
      </c>
      <c r="C50" s="7" t="s">
        <v>132</v>
      </c>
      <c r="D50" s="8" t="s">
        <v>46</v>
      </c>
      <c r="E50" s="13" t="s">
        <v>126</v>
      </c>
      <c r="F50" s="17">
        <f t="shared" si="0"/>
        <v>0</v>
      </c>
    </row>
    <row r="51" spans="2:6" ht="12.75" customHeight="1">
      <c r="B51" s="7">
        <v>46</v>
      </c>
      <c r="C51" s="7" t="s">
        <v>132</v>
      </c>
      <c r="D51" s="8" t="s">
        <v>47</v>
      </c>
      <c r="E51" s="13" t="s">
        <v>126</v>
      </c>
      <c r="F51" s="17">
        <f t="shared" si="0"/>
        <v>0</v>
      </c>
    </row>
    <row r="52" spans="2:6" ht="12.75" customHeight="1">
      <c r="B52" s="7">
        <v>47</v>
      </c>
      <c r="C52" s="7" t="s">
        <v>132</v>
      </c>
      <c r="D52" s="8" t="s">
        <v>48</v>
      </c>
      <c r="E52" s="13" t="s">
        <v>124</v>
      </c>
      <c r="F52" s="17">
        <f t="shared" si="0"/>
        <v>1</v>
      </c>
    </row>
    <row r="53" spans="2:6" ht="12.75" customHeight="1">
      <c r="B53" s="7">
        <v>48</v>
      </c>
      <c r="C53" s="7" t="s">
        <v>132</v>
      </c>
      <c r="D53" s="8" t="s">
        <v>49</v>
      </c>
      <c r="E53" s="13" t="s">
        <v>124</v>
      </c>
      <c r="F53" s="17">
        <f t="shared" si="0"/>
        <v>1</v>
      </c>
    </row>
    <row r="54" spans="2:6" ht="12.75" customHeight="1">
      <c r="B54" s="7">
        <v>49</v>
      </c>
      <c r="C54" s="7" t="s">
        <v>132</v>
      </c>
      <c r="D54" s="8" t="s">
        <v>50</v>
      </c>
      <c r="E54" s="13" t="s">
        <v>124</v>
      </c>
      <c r="F54" s="17">
        <f t="shared" si="0"/>
        <v>1</v>
      </c>
    </row>
    <row r="55" spans="2:6" ht="12.75" customHeight="1">
      <c r="B55" s="7">
        <v>50</v>
      </c>
      <c r="C55" s="7" t="s">
        <v>132</v>
      </c>
      <c r="D55" s="8" t="s">
        <v>51</v>
      </c>
      <c r="E55" s="13" t="s">
        <v>126</v>
      </c>
      <c r="F55" s="17">
        <f t="shared" si="0"/>
        <v>0</v>
      </c>
    </row>
    <row r="56" spans="2:6" ht="12.75" customHeight="1">
      <c r="B56" s="7">
        <v>51</v>
      </c>
      <c r="C56" s="7" t="s">
        <v>132</v>
      </c>
      <c r="D56" s="8" t="s">
        <v>128</v>
      </c>
      <c r="E56" s="13" t="s">
        <v>126</v>
      </c>
      <c r="F56" s="17">
        <f t="shared" si="0"/>
        <v>0</v>
      </c>
    </row>
    <row r="57" spans="2:6" ht="12.75" customHeight="1">
      <c r="B57" s="7">
        <v>52</v>
      </c>
      <c r="C57" s="7" t="s">
        <v>132</v>
      </c>
      <c r="D57" s="8" t="s">
        <v>52</v>
      </c>
      <c r="E57" s="13" t="s">
        <v>126</v>
      </c>
      <c r="F57" s="17">
        <f t="shared" si="0"/>
        <v>0</v>
      </c>
    </row>
    <row r="58" spans="2:6" ht="12.75" customHeight="1">
      <c r="B58" s="7">
        <v>53</v>
      </c>
      <c r="C58" s="7" t="s">
        <v>132</v>
      </c>
      <c r="D58" s="8" t="s">
        <v>53</v>
      </c>
      <c r="E58" s="13" t="s">
        <v>126</v>
      </c>
      <c r="F58" s="17">
        <f t="shared" si="0"/>
        <v>0</v>
      </c>
    </row>
    <row r="59" spans="2:6" ht="12.75" customHeight="1">
      <c r="B59" s="7">
        <v>54</v>
      </c>
      <c r="C59" s="7" t="s">
        <v>132</v>
      </c>
      <c r="D59" s="8" t="s">
        <v>54</v>
      </c>
      <c r="E59" s="13" t="s">
        <v>124</v>
      </c>
      <c r="F59" s="17">
        <f t="shared" si="0"/>
        <v>1</v>
      </c>
    </row>
    <row r="60" spans="2:6" ht="12.75" customHeight="1">
      <c r="B60" s="7">
        <v>55</v>
      </c>
      <c r="C60" s="7" t="s">
        <v>132</v>
      </c>
      <c r="D60" s="8" t="s">
        <v>55</v>
      </c>
      <c r="E60" s="13" t="s">
        <v>124</v>
      </c>
      <c r="F60" s="17">
        <f t="shared" si="0"/>
        <v>1</v>
      </c>
    </row>
    <row r="61" spans="2:6" ht="12.75" customHeight="1">
      <c r="B61" s="7">
        <v>56</v>
      </c>
      <c r="C61" s="7" t="s">
        <v>132</v>
      </c>
      <c r="D61" s="8" t="s">
        <v>56</v>
      </c>
      <c r="E61" s="13" t="s">
        <v>124</v>
      </c>
      <c r="F61" s="17">
        <f t="shared" si="0"/>
        <v>1</v>
      </c>
    </row>
    <row r="62" spans="2:6" ht="12.75" customHeight="1">
      <c r="B62" s="7">
        <v>57</v>
      </c>
      <c r="C62" s="7" t="s">
        <v>132</v>
      </c>
      <c r="D62" s="8" t="s">
        <v>57</v>
      </c>
      <c r="E62" s="13" t="s">
        <v>126</v>
      </c>
      <c r="F62" s="17">
        <f t="shared" si="0"/>
        <v>0</v>
      </c>
    </row>
    <row r="63" spans="2:6" ht="12.75" customHeight="1">
      <c r="B63" s="7">
        <v>58</v>
      </c>
      <c r="C63" s="7" t="s">
        <v>132</v>
      </c>
      <c r="D63" s="8" t="s">
        <v>58</v>
      </c>
      <c r="E63" s="13" t="s">
        <v>126</v>
      </c>
      <c r="F63" s="17">
        <f t="shared" si="0"/>
        <v>0</v>
      </c>
    </row>
    <row r="64" spans="2:6" ht="12.75" customHeight="1">
      <c r="B64" s="7">
        <v>59</v>
      </c>
      <c r="C64" s="7" t="s">
        <v>132</v>
      </c>
      <c r="D64" s="8" t="s">
        <v>59</v>
      </c>
      <c r="E64" s="13" t="s">
        <v>126</v>
      </c>
      <c r="F64" s="17">
        <f t="shared" si="0"/>
        <v>0</v>
      </c>
    </row>
    <row r="65" spans="2:6" ht="12.75" customHeight="1">
      <c r="B65" s="7">
        <v>60</v>
      </c>
      <c r="C65" s="7" t="s">
        <v>132</v>
      </c>
      <c r="D65" s="8" t="s">
        <v>60</v>
      </c>
      <c r="E65" s="13" t="s">
        <v>126</v>
      </c>
      <c r="F65" s="17">
        <f t="shared" si="0"/>
        <v>0</v>
      </c>
    </row>
    <row r="66" spans="2:6" ht="12.75" customHeight="1">
      <c r="B66" s="7">
        <v>61</v>
      </c>
      <c r="C66" s="7" t="s">
        <v>132</v>
      </c>
      <c r="D66" s="8" t="s">
        <v>61</v>
      </c>
      <c r="E66" s="13" t="s">
        <v>124</v>
      </c>
      <c r="F66" s="17">
        <f t="shared" si="0"/>
        <v>1</v>
      </c>
    </row>
    <row r="67" spans="2:6" ht="12.75" customHeight="1">
      <c r="B67" s="7">
        <v>62</v>
      </c>
      <c r="C67" s="7" t="s">
        <v>132</v>
      </c>
      <c r="D67" s="8" t="s">
        <v>62</v>
      </c>
      <c r="E67" s="13" t="s">
        <v>124</v>
      </c>
      <c r="F67" s="17">
        <f t="shared" si="0"/>
        <v>1</v>
      </c>
    </row>
    <row r="68" spans="2:6" ht="12.75" customHeight="1">
      <c r="B68" s="7">
        <v>63</v>
      </c>
      <c r="C68" s="7" t="s">
        <v>132</v>
      </c>
      <c r="D68" s="8" t="s">
        <v>63</v>
      </c>
      <c r="E68" s="13" t="s">
        <v>124</v>
      </c>
      <c r="F68" s="17">
        <f t="shared" si="0"/>
        <v>1</v>
      </c>
    </row>
    <row r="69" spans="2:6" ht="12.75" customHeight="1">
      <c r="B69" s="7">
        <v>64</v>
      </c>
      <c r="C69" s="7" t="s">
        <v>134</v>
      </c>
      <c r="D69" s="8" t="s">
        <v>64</v>
      </c>
      <c r="E69" s="13" t="s">
        <v>126</v>
      </c>
      <c r="F69" s="17">
        <f t="shared" si="0"/>
        <v>0</v>
      </c>
    </row>
    <row r="70" spans="2:6" ht="12.75" customHeight="1">
      <c r="B70" s="7">
        <v>65</v>
      </c>
      <c r="C70" s="7" t="s">
        <v>134</v>
      </c>
      <c r="D70" s="8" t="s">
        <v>65</v>
      </c>
      <c r="E70" s="13" t="s">
        <v>126</v>
      </c>
      <c r="F70" s="17">
        <f t="shared" si="0"/>
        <v>0</v>
      </c>
    </row>
    <row r="71" spans="2:6" ht="12.75" customHeight="1">
      <c r="B71" s="7">
        <v>66</v>
      </c>
      <c r="C71" s="7" t="s">
        <v>134</v>
      </c>
      <c r="D71" s="8" t="s">
        <v>66</v>
      </c>
      <c r="E71" s="13" t="s">
        <v>126</v>
      </c>
      <c r="F71" s="17">
        <f aca="true" t="shared" si="1" ref="F71:F115">IF(E71="","",IF(E71="はい",1,IF(E71="いいえ",0)))</f>
        <v>0</v>
      </c>
    </row>
    <row r="72" spans="2:6" ht="12.75" customHeight="1">
      <c r="B72" s="7">
        <v>67</v>
      </c>
      <c r="C72" s="7" t="s">
        <v>134</v>
      </c>
      <c r="D72" s="8" t="s">
        <v>67</v>
      </c>
      <c r="E72" s="13" t="s">
        <v>126</v>
      </c>
      <c r="F72" s="17">
        <f t="shared" si="1"/>
        <v>0</v>
      </c>
    </row>
    <row r="73" spans="2:6" ht="12.75" customHeight="1">
      <c r="B73" s="7">
        <v>68</v>
      </c>
      <c r="C73" s="7" t="s">
        <v>134</v>
      </c>
      <c r="D73" s="8" t="s">
        <v>68</v>
      </c>
      <c r="E73" s="13" t="s">
        <v>124</v>
      </c>
      <c r="F73" s="17">
        <f t="shared" si="1"/>
        <v>1</v>
      </c>
    </row>
    <row r="74" spans="2:6" ht="12.75" customHeight="1">
      <c r="B74" s="7">
        <v>69</v>
      </c>
      <c r="C74" s="7" t="s">
        <v>134</v>
      </c>
      <c r="D74" s="8" t="s">
        <v>69</v>
      </c>
      <c r="E74" s="13" t="s">
        <v>124</v>
      </c>
      <c r="F74" s="17">
        <f t="shared" si="1"/>
        <v>1</v>
      </c>
    </row>
    <row r="75" spans="2:6" ht="12.75" customHeight="1">
      <c r="B75" s="7">
        <v>70</v>
      </c>
      <c r="C75" s="7" t="s">
        <v>134</v>
      </c>
      <c r="D75" s="8" t="s">
        <v>70</v>
      </c>
      <c r="E75" s="13" t="s">
        <v>124</v>
      </c>
      <c r="F75" s="17">
        <f t="shared" si="1"/>
        <v>1</v>
      </c>
    </row>
    <row r="76" spans="2:6" ht="12.75" customHeight="1">
      <c r="B76" s="7">
        <v>71</v>
      </c>
      <c r="C76" s="7" t="s">
        <v>134</v>
      </c>
      <c r="D76" s="8" t="s">
        <v>71</v>
      </c>
      <c r="E76" s="13" t="s">
        <v>126</v>
      </c>
      <c r="F76" s="17">
        <f t="shared" si="1"/>
        <v>0</v>
      </c>
    </row>
    <row r="77" spans="2:6" ht="12.75" customHeight="1">
      <c r="B77" s="7">
        <v>72</v>
      </c>
      <c r="C77" s="7" t="s">
        <v>134</v>
      </c>
      <c r="D77" s="8" t="s">
        <v>72</v>
      </c>
      <c r="E77" s="13" t="s">
        <v>126</v>
      </c>
      <c r="F77" s="17">
        <f t="shared" si="1"/>
        <v>0</v>
      </c>
    </row>
    <row r="78" spans="2:6" ht="12.75" customHeight="1">
      <c r="B78" s="7">
        <v>73</v>
      </c>
      <c r="C78" s="7" t="s">
        <v>134</v>
      </c>
      <c r="D78" s="8" t="s">
        <v>73</v>
      </c>
      <c r="E78" s="13" t="s">
        <v>126</v>
      </c>
      <c r="F78" s="17">
        <f t="shared" si="1"/>
        <v>0</v>
      </c>
    </row>
    <row r="79" spans="2:6" ht="12.75" customHeight="1">
      <c r="B79" s="7">
        <v>74</v>
      </c>
      <c r="C79" s="7" t="s">
        <v>134</v>
      </c>
      <c r="D79" s="8" t="s">
        <v>74</v>
      </c>
      <c r="E79" s="13" t="s">
        <v>126</v>
      </c>
      <c r="F79" s="17">
        <f t="shared" si="1"/>
        <v>0</v>
      </c>
    </row>
    <row r="80" spans="2:6" ht="12.75" customHeight="1">
      <c r="B80" s="7">
        <v>75</v>
      </c>
      <c r="C80" s="7" t="s">
        <v>134</v>
      </c>
      <c r="D80" s="8" t="s">
        <v>75</v>
      </c>
      <c r="E80" s="13" t="s">
        <v>124</v>
      </c>
      <c r="F80" s="17">
        <f t="shared" si="1"/>
        <v>1</v>
      </c>
    </row>
    <row r="81" spans="2:6" ht="12.75" customHeight="1">
      <c r="B81" s="7">
        <v>76</v>
      </c>
      <c r="C81" s="7" t="s">
        <v>134</v>
      </c>
      <c r="D81" s="8" t="s">
        <v>76</v>
      </c>
      <c r="E81" s="13" t="s">
        <v>124</v>
      </c>
      <c r="F81" s="17">
        <f t="shared" si="1"/>
        <v>1</v>
      </c>
    </row>
    <row r="82" spans="2:6" ht="12.75" customHeight="1">
      <c r="B82" s="7">
        <v>77</v>
      </c>
      <c r="C82" s="7" t="s">
        <v>134</v>
      </c>
      <c r="D82" s="8" t="s">
        <v>77</v>
      </c>
      <c r="E82" s="13" t="s">
        <v>124</v>
      </c>
      <c r="F82" s="17">
        <f t="shared" si="1"/>
        <v>1</v>
      </c>
    </row>
    <row r="83" spans="2:6" ht="12.75" customHeight="1">
      <c r="B83" s="7">
        <v>78</v>
      </c>
      <c r="C83" s="7" t="s">
        <v>134</v>
      </c>
      <c r="D83" s="8" t="s">
        <v>78</v>
      </c>
      <c r="E83" s="13" t="s">
        <v>126</v>
      </c>
      <c r="F83" s="17">
        <f t="shared" si="1"/>
        <v>0</v>
      </c>
    </row>
    <row r="84" spans="2:6" ht="12.75" customHeight="1">
      <c r="B84" s="7">
        <v>79</v>
      </c>
      <c r="C84" s="7" t="s">
        <v>134</v>
      </c>
      <c r="D84" s="8" t="s">
        <v>79</v>
      </c>
      <c r="E84" s="13" t="s">
        <v>126</v>
      </c>
      <c r="F84" s="17">
        <f t="shared" si="1"/>
        <v>0</v>
      </c>
    </row>
    <row r="85" spans="2:6" ht="12.75" customHeight="1">
      <c r="B85" s="7">
        <v>80</v>
      </c>
      <c r="C85" s="7" t="s">
        <v>134</v>
      </c>
      <c r="D85" s="8" t="s">
        <v>80</v>
      </c>
      <c r="E85" s="13" t="s">
        <v>126</v>
      </c>
      <c r="F85" s="17">
        <f t="shared" si="1"/>
        <v>0</v>
      </c>
    </row>
    <row r="86" spans="2:6" ht="12.75" customHeight="1">
      <c r="B86" s="7">
        <v>81</v>
      </c>
      <c r="C86" s="7" t="s">
        <v>134</v>
      </c>
      <c r="D86" s="8" t="s">
        <v>81</v>
      </c>
      <c r="E86" s="13" t="s">
        <v>126</v>
      </c>
      <c r="F86" s="17">
        <f t="shared" si="1"/>
        <v>0</v>
      </c>
    </row>
    <row r="87" spans="2:6" ht="12.75" customHeight="1">
      <c r="B87" s="7">
        <v>82</v>
      </c>
      <c r="C87" s="7" t="s">
        <v>134</v>
      </c>
      <c r="D87" s="8" t="s">
        <v>82</v>
      </c>
      <c r="E87" s="13" t="s">
        <v>124</v>
      </c>
      <c r="F87" s="17">
        <f t="shared" si="1"/>
        <v>1</v>
      </c>
    </row>
    <row r="88" spans="2:6" ht="12.75" customHeight="1">
      <c r="B88" s="7">
        <v>83</v>
      </c>
      <c r="C88" s="7" t="s">
        <v>134</v>
      </c>
      <c r="D88" s="8" t="s">
        <v>83</v>
      </c>
      <c r="E88" s="13" t="s">
        <v>124</v>
      </c>
      <c r="F88" s="17">
        <f t="shared" si="1"/>
        <v>1</v>
      </c>
    </row>
    <row r="89" spans="2:6" ht="12.75" customHeight="1">
      <c r="B89" s="7">
        <v>84</v>
      </c>
      <c r="C89" s="7" t="s">
        <v>134</v>
      </c>
      <c r="D89" s="28" t="s">
        <v>167</v>
      </c>
      <c r="E89" s="13" t="s">
        <v>124</v>
      </c>
      <c r="F89" s="17">
        <f t="shared" si="1"/>
        <v>1</v>
      </c>
    </row>
    <row r="90" spans="2:6" ht="12.75" customHeight="1">
      <c r="B90" s="7">
        <v>85</v>
      </c>
      <c r="C90" s="7" t="s">
        <v>135</v>
      </c>
      <c r="D90" s="8" t="s">
        <v>84</v>
      </c>
      <c r="E90" s="13" t="s">
        <v>126</v>
      </c>
      <c r="F90" s="17">
        <f t="shared" si="1"/>
        <v>0</v>
      </c>
    </row>
    <row r="91" spans="2:6" ht="12.75" customHeight="1">
      <c r="B91" s="7">
        <v>86</v>
      </c>
      <c r="C91" s="7" t="s">
        <v>135</v>
      </c>
      <c r="D91" s="8" t="s">
        <v>85</v>
      </c>
      <c r="E91" s="13" t="s">
        <v>126</v>
      </c>
      <c r="F91" s="17">
        <f t="shared" si="1"/>
        <v>0</v>
      </c>
    </row>
    <row r="92" spans="2:6" ht="12.75" customHeight="1">
      <c r="B92" s="7">
        <v>87</v>
      </c>
      <c r="C92" s="7" t="s">
        <v>135</v>
      </c>
      <c r="D92" s="8" t="s">
        <v>86</v>
      </c>
      <c r="E92" s="13" t="s">
        <v>126</v>
      </c>
      <c r="F92" s="17">
        <f t="shared" si="1"/>
        <v>0</v>
      </c>
    </row>
    <row r="93" spans="2:6" ht="12.75" customHeight="1">
      <c r="B93" s="7">
        <v>88</v>
      </c>
      <c r="C93" s="7" t="s">
        <v>135</v>
      </c>
      <c r="D93" s="8" t="s">
        <v>87</v>
      </c>
      <c r="E93" s="13" t="s">
        <v>126</v>
      </c>
      <c r="F93" s="17">
        <f t="shared" si="1"/>
        <v>0</v>
      </c>
    </row>
    <row r="94" spans="2:6" ht="12.75" customHeight="1">
      <c r="B94" s="7">
        <v>89</v>
      </c>
      <c r="C94" s="7" t="s">
        <v>135</v>
      </c>
      <c r="D94" s="8" t="s">
        <v>88</v>
      </c>
      <c r="E94" s="13" t="s">
        <v>124</v>
      </c>
      <c r="F94" s="17">
        <f t="shared" si="1"/>
        <v>1</v>
      </c>
    </row>
    <row r="95" spans="2:6" ht="12.75" customHeight="1">
      <c r="B95" s="7">
        <v>90</v>
      </c>
      <c r="C95" s="7" t="s">
        <v>135</v>
      </c>
      <c r="D95" s="8" t="s">
        <v>89</v>
      </c>
      <c r="E95" s="13" t="s">
        <v>124</v>
      </c>
      <c r="F95" s="17">
        <f t="shared" si="1"/>
        <v>1</v>
      </c>
    </row>
    <row r="96" spans="2:6" ht="12.75" customHeight="1">
      <c r="B96" s="7">
        <v>91</v>
      </c>
      <c r="C96" s="7" t="s">
        <v>135</v>
      </c>
      <c r="D96" s="8" t="s">
        <v>90</v>
      </c>
      <c r="E96" s="13" t="s">
        <v>124</v>
      </c>
      <c r="F96" s="17">
        <f t="shared" si="1"/>
        <v>1</v>
      </c>
    </row>
    <row r="97" spans="2:6" ht="12.75" customHeight="1">
      <c r="B97" s="7">
        <v>92</v>
      </c>
      <c r="C97" s="7" t="s">
        <v>135</v>
      </c>
      <c r="D97" s="8" t="s">
        <v>91</v>
      </c>
      <c r="E97" s="13" t="s">
        <v>126</v>
      </c>
      <c r="F97" s="17">
        <f t="shared" si="1"/>
        <v>0</v>
      </c>
    </row>
    <row r="98" spans="2:6" ht="12.75" customHeight="1">
      <c r="B98" s="7">
        <v>93</v>
      </c>
      <c r="C98" s="7" t="s">
        <v>135</v>
      </c>
      <c r="D98" s="8" t="s">
        <v>92</v>
      </c>
      <c r="E98" s="13" t="s">
        <v>126</v>
      </c>
      <c r="F98" s="17">
        <f t="shared" si="1"/>
        <v>0</v>
      </c>
    </row>
    <row r="99" spans="2:6" ht="12.75" customHeight="1">
      <c r="B99" s="7">
        <v>94</v>
      </c>
      <c r="C99" s="7" t="s">
        <v>135</v>
      </c>
      <c r="D99" s="8" t="s">
        <v>93</v>
      </c>
      <c r="E99" s="13" t="s">
        <v>126</v>
      </c>
      <c r="F99" s="17">
        <f t="shared" si="1"/>
        <v>0</v>
      </c>
    </row>
    <row r="100" spans="2:6" ht="12.75" customHeight="1">
      <c r="B100" s="7">
        <v>95</v>
      </c>
      <c r="C100" s="7" t="s">
        <v>135</v>
      </c>
      <c r="D100" s="8" t="s">
        <v>94</v>
      </c>
      <c r="E100" s="13" t="s">
        <v>126</v>
      </c>
      <c r="F100" s="17">
        <f t="shared" si="1"/>
        <v>0</v>
      </c>
    </row>
    <row r="101" spans="2:6" ht="12.75" customHeight="1">
      <c r="B101" s="7">
        <v>96</v>
      </c>
      <c r="C101" s="7" t="s">
        <v>135</v>
      </c>
      <c r="D101" s="8" t="s">
        <v>95</v>
      </c>
      <c r="E101" s="13" t="s">
        <v>124</v>
      </c>
      <c r="F101" s="17">
        <f t="shared" si="1"/>
        <v>1</v>
      </c>
    </row>
    <row r="102" spans="2:6" ht="12.75" customHeight="1">
      <c r="B102" s="7">
        <v>97</v>
      </c>
      <c r="C102" s="7" t="s">
        <v>135</v>
      </c>
      <c r="D102" s="8" t="s">
        <v>96</v>
      </c>
      <c r="E102" s="13" t="s">
        <v>124</v>
      </c>
      <c r="F102" s="17">
        <f t="shared" si="1"/>
        <v>1</v>
      </c>
    </row>
    <row r="103" spans="2:6" ht="12.75" customHeight="1">
      <c r="B103" s="7">
        <v>98</v>
      </c>
      <c r="C103" s="7" t="s">
        <v>135</v>
      </c>
      <c r="D103" s="8" t="s">
        <v>97</v>
      </c>
      <c r="E103" s="13" t="s">
        <v>124</v>
      </c>
      <c r="F103" s="17">
        <f t="shared" si="1"/>
        <v>1</v>
      </c>
    </row>
    <row r="104" spans="2:6" ht="12.75" customHeight="1">
      <c r="B104" s="7">
        <v>99</v>
      </c>
      <c r="C104" s="7" t="s">
        <v>135</v>
      </c>
      <c r="D104" s="8" t="s">
        <v>98</v>
      </c>
      <c r="E104" s="13" t="s">
        <v>126</v>
      </c>
      <c r="F104" s="17">
        <f t="shared" si="1"/>
        <v>0</v>
      </c>
    </row>
    <row r="105" spans="2:6" ht="12.75" customHeight="1">
      <c r="B105" s="7">
        <v>100</v>
      </c>
      <c r="C105" s="7" t="s">
        <v>135</v>
      </c>
      <c r="D105" s="8" t="s">
        <v>99</v>
      </c>
      <c r="E105" s="13" t="s">
        <v>126</v>
      </c>
      <c r="F105" s="17">
        <f t="shared" si="1"/>
        <v>0</v>
      </c>
    </row>
    <row r="106" spans="2:6" ht="12.75" customHeight="1">
      <c r="B106" s="7">
        <v>101</v>
      </c>
      <c r="C106" s="7" t="s">
        <v>135</v>
      </c>
      <c r="D106" s="8" t="s">
        <v>100</v>
      </c>
      <c r="E106" s="13" t="s">
        <v>126</v>
      </c>
      <c r="F106" s="17">
        <f t="shared" si="1"/>
        <v>0</v>
      </c>
    </row>
    <row r="107" spans="2:6" ht="12.75" customHeight="1">
      <c r="B107" s="7">
        <v>102</v>
      </c>
      <c r="C107" s="7" t="s">
        <v>135</v>
      </c>
      <c r="D107" s="8" t="s">
        <v>101</v>
      </c>
      <c r="E107" s="13" t="s">
        <v>126</v>
      </c>
      <c r="F107" s="17">
        <f t="shared" si="1"/>
        <v>0</v>
      </c>
    </row>
    <row r="108" spans="2:6" ht="12.75" customHeight="1">
      <c r="B108" s="7">
        <v>103</v>
      </c>
      <c r="C108" s="7" t="s">
        <v>135</v>
      </c>
      <c r="D108" s="8" t="s">
        <v>102</v>
      </c>
      <c r="E108" s="13" t="s">
        <v>124</v>
      </c>
      <c r="F108" s="17">
        <f t="shared" si="1"/>
        <v>1</v>
      </c>
    </row>
    <row r="109" spans="2:6" ht="12.75" customHeight="1">
      <c r="B109" s="7">
        <v>104</v>
      </c>
      <c r="C109" s="7" t="s">
        <v>135</v>
      </c>
      <c r="D109" s="8" t="s">
        <v>103</v>
      </c>
      <c r="E109" s="13" t="s">
        <v>124</v>
      </c>
      <c r="F109" s="17">
        <f t="shared" si="1"/>
        <v>1</v>
      </c>
    </row>
    <row r="110" spans="2:6" ht="12.75" customHeight="1">
      <c r="B110" s="7">
        <v>105</v>
      </c>
      <c r="C110" s="7" t="s">
        <v>135</v>
      </c>
      <c r="D110" s="8" t="s">
        <v>104</v>
      </c>
      <c r="E110" s="13" t="s">
        <v>124</v>
      </c>
      <c r="F110" s="17">
        <f t="shared" si="1"/>
        <v>1</v>
      </c>
    </row>
    <row r="111" spans="2:6" ht="12.75" customHeight="1">
      <c r="B111" s="7">
        <v>106</v>
      </c>
      <c r="C111" s="7" t="s">
        <v>135</v>
      </c>
      <c r="D111" s="8" t="s">
        <v>105</v>
      </c>
      <c r="E111" s="13" t="s">
        <v>124</v>
      </c>
      <c r="F111" s="17">
        <f t="shared" si="1"/>
        <v>1</v>
      </c>
    </row>
    <row r="112" spans="2:6" ht="12.75" customHeight="1">
      <c r="B112" s="7">
        <v>107</v>
      </c>
      <c r="C112" s="7" t="s">
        <v>135</v>
      </c>
      <c r="D112" s="8" t="s">
        <v>106</v>
      </c>
      <c r="E112" s="13" t="s">
        <v>124</v>
      </c>
      <c r="F112" s="17">
        <f t="shared" si="1"/>
        <v>1</v>
      </c>
    </row>
    <row r="113" spans="2:6" ht="12.75" customHeight="1">
      <c r="B113" s="7">
        <v>108</v>
      </c>
      <c r="C113" s="7" t="s">
        <v>135</v>
      </c>
      <c r="D113" s="8" t="s">
        <v>107</v>
      </c>
      <c r="E113" s="13" t="s">
        <v>124</v>
      </c>
      <c r="F113" s="17">
        <f t="shared" si="1"/>
        <v>1</v>
      </c>
    </row>
    <row r="114" spans="2:6" ht="12.75" customHeight="1">
      <c r="B114" s="7">
        <v>109</v>
      </c>
      <c r="C114" s="7" t="s">
        <v>135</v>
      </c>
      <c r="D114" s="8" t="s">
        <v>148</v>
      </c>
      <c r="E114" s="13" t="s">
        <v>124</v>
      </c>
      <c r="F114" s="17">
        <f t="shared" si="1"/>
        <v>1</v>
      </c>
    </row>
    <row r="115" spans="2:6" ht="12.75" customHeight="1">
      <c r="B115" s="5">
        <v>110</v>
      </c>
      <c r="C115" s="5" t="s">
        <v>135</v>
      </c>
      <c r="D115" s="6" t="s">
        <v>108</v>
      </c>
      <c r="E115" s="14" t="s">
        <v>124</v>
      </c>
      <c r="F115" s="17">
        <f t="shared" si="1"/>
        <v>1</v>
      </c>
    </row>
    <row r="116" ht="15" customHeight="1"/>
    <row r="117" ht="15" customHeight="1">
      <c r="D117" s="1" t="s">
        <v>147</v>
      </c>
    </row>
    <row r="118" ht="15" customHeight="1">
      <c r="D118" s="1" t="s">
        <v>156</v>
      </c>
    </row>
    <row r="119" ht="4.5" customHeight="1"/>
    <row r="120" spans="2:6" ht="13.5" customHeight="1">
      <c r="B120" s="2" t="s">
        <v>0</v>
      </c>
      <c r="C120" s="2" t="s">
        <v>140</v>
      </c>
      <c r="D120" s="2" t="s">
        <v>150</v>
      </c>
      <c r="E120" s="16" t="s">
        <v>1</v>
      </c>
      <c r="F120" s="17" t="s">
        <v>125</v>
      </c>
    </row>
    <row r="121" spans="2:6" ht="12.75" customHeight="1">
      <c r="B121" s="9">
        <v>111</v>
      </c>
      <c r="C121" s="9" t="s">
        <v>137</v>
      </c>
      <c r="D121" s="4" t="s">
        <v>109</v>
      </c>
      <c r="E121" s="12">
        <v>1</v>
      </c>
      <c r="F121" s="17">
        <f aca="true" t="shared" si="2" ref="F121:F136">E121</f>
        <v>1</v>
      </c>
    </row>
    <row r="122" spans="2:6" ht="12.75" customHeight="1">
      <c r="B122" s="11">
        <v>112</v>
      </c>
      <c r="C122" s="11" t="s">
        <v>137</v>
      </c>
      <c r="D122" s="8" t="s">
        <v>110</v>
      </c>
      <c r="E122" s="13">
        <v>1</v>
      </c>
      <c r="F122" s="17">
        <f t="shared" si="2"/>
        <v>1</v>
      </c>
    </row>
    <row r="123" spans="2:6" ht="12.75" customHeight="1">
      <c r="B123" s="11">
        <v>113</v>
      </c>
      <c r="C123" s="11" t="s">
        <v>137</v>
      </c>
      <c r="D123" s="8" t="s">
        <v>111</v>
      </c>
      <c r="E123" s="13"/>
      <c r="F123" s="17">
        <f t="shared" si="2"/>
        <v>0</v>
      </c>
    </row>
    <row r="124" spans="2:6" ht="12.75" customHeight="1">
      <c r="B124" s="11">
        <v>114</v>
      </c>
      <c r="C124" s="11" t="s">
        <v>137</v>
      </c>
      <c r="D124" s="8" t="s">
        <v>112</v>
      </c>
      <c r="E124" s="13">
        <v>2</v>
      </c>
      <c r="F124" s="17">
        <f t="shared" si="2"/>
        <v>2</v>
      </c>
    </row>
    <row r="125" spans="2:6" ht="12.75" customHeight="1">
      <c r="B125" s="11">
        <v>115</v>
      </c>
      <c r="C125" s="11" t="s">
        <v>137</v>
      </c>
      <c r="D125" s="8" t="s">
        <v>113</v>
      </c>
      <c r="E125" s="13">
        <v>2</v>
      </c>
      <c r="F125" s="17">
        <f t="shared" si="2"/>
        <v>2</v>
      </c>
    </row>
    <row r="126" spans="2:6" ht="12.75" customHeight="1">
      <c r="B126" s="11">
        <v>116</v>
      </c>
      <c r="C126" s="11" t="s">
        <v>137</v>
      </c>
      <c r="D126" s="8" t="s">
        <v>114</v>
      </c>
      <c r="E126" s="13">
        <v>1</v>
      </c>
      <c r="F126" s="17">
        <f t="shared" si="2"/>
        <v>1</v>
      </c>
    </row>
    <row r="127" spans="2:6" ht="12.75" customHeight="1">
      <c r="B127" s="11">
        <v>117</v>
      </c>
      <c r="C127" s="11" t="s">
        <v>137</v>
      </c>
      <c r="D127" s="8" t="s">
        <v>115</v>
      </c>
      <c r="E127" s="13">
        <v>1</v>
      </c>
      <c r="F127" s="17">
        <f t="shared" si="2"/>
        <v>1</v>
      </c>
    </row>
    <row r="128" spans="2:6" ht="12.75" customHeight="1">
      <c r="B128" s="11">
        <v>118</v>
      </c>
      <c r="C128" s="11" t="s">
        <v>137</v>
      </c>
      <c r="D128" s="8" t="s">
        <v>116</v>
      </c>
      <c r="E128" s="13">
        <v>2</v>
      </c>
      <c r="F128" s="17">
        <f t="shared" si="2"/>
        <v>2</v>
      </c>
    </row>
    <row r="129" spans="2:6" ht="12.75" customHeight="1">
      <c r="B129" s="11">
        <v>119</v>
      </c>
      <c r="C129" s="11" t="s">
        <v>139</v>
      </c>
      <c r="D129" s="8" t="s">
        <v>117</v>
      </c>
      <c r="E129" s="13">
        <v>1</v>
      </c>
      <c r="F129" s="17">
        <f t="shared" si="2"/>
        <v>1</v>
      </c>
    </row>
    <row r="130" spans="2:6" ht="12.75" customHeight="1">
      <c r="B130" s="11">
        <v>120</v>
      </c>
      <c r="C130" s="11" t="s">
        <v>139</v>
      </c>
      <c r="D130" s="8" t="s">
        <v>118</v>
      </c>
      <c r="E130" s="13">
        <v>2</v>
      </c>
      <c r="F130" s="17">
        <f t="shared" si="2"/>
        <v>2</v>
      </c>
    </row>
    <row r="131" spans="2:6" ht="12.75" customHeight="1">
      <c r="B131" s="11">
        <v>121</v>
      </c>
      <c r="C131" s="11" t="s">
        <v>139</v>
      </c>
      <c r="D131" s="8" t="s">
        <v>119</v>
      </c>
      <c r="E131" s="13">
        <v>3</v>
      </c>
      <c r="F131" s="17">
        <f t="shared" si="2"/>
        <v>3</v>
      </c>
    </row>
    <row r="132" spans="2:6" ht="12.75" customHeight="1">
      <c r="B132" s="11">
        <v>122</v>
      </c>
      <c r="C132" s="11" t="s">
        <v>139</v>
      </c>
      <c r="D132" s="8" t="s">
        <v>120</v>
      </c>
      <c r="E132" s="13">
        <v>4</v>
      </c>
      <c r="F132" s="17">
        <f t="shared" si="2"/>
        <v>4</v>
      </c>
    </row>
    <row r="133" spans="2:6" ht="12.75" customHeight="1">
      <c r="B133" s="11">
        <v>123</v>
      </c>
      <c r="C133" s="11" t="s">
        <v>139</v>
      </c>
      <c r="D133" s="8" t="s">
        <v>121</v>
      </c>
      <c r="E133" s="13">
        <v>3</v>
      </c>
      <c r="F133" s="17">
        <f t="shared" si="2"/>
        <v>3</v>
      </c>
    </row>
    <row r="134" spans="2:6" ht="12.75" customHeight="1">
      <c r="B134" s="11">
        <v>124</v>
      </c>
      <c r="C134" s="11" t="s">
        <v>139</v>
      </c>
      <c r="D134" s="8" t="s">
        <v>149</v>
      </c>
      <c r="E134" s="13">
        <v>4</v>
      </c>
      <c r="F134" s="17">
        <f t="shared" si="2"/>
        <v>4</v>
      </c>
    </row>
    <row r="135" spans="2:6" ht="12.75" customHeight="1">
      <c r="B135" s="11">
        <v>125</v>
      </c>
      <c r="C135" s="11" t="s">
        <v>139</v>
      </c>
      <c r="D135" s="8" t="s">
        <v>122</v>
      </c>
      <c r="E135" s="13">
        <v>3</v>
      </c>
      <c r="F135" s="17">
        <f t="shared" si="2"/>
        <v>3</v>
      </c>
    </row>
    <row r="136" spans="2:6" ht="12.75" customHeight="1">
      <c r="B136" s="10">
        <v>126</v>
      </c>
      <c r="C136" s="10" t="s">
        <v>139</v>
      </c>
      <c r="D136" s="6" t="s">
        <v>123</v>
      </c>
      <c r="E136" s="14">
        <v>2</v>
      </c>
      <c r="F136" s="17">
        <f t="shared" si="2"/>
        <v>2</v>
      </c>
    </row>
  </sheetData>
  <sheetProtection password="CCEF" sheet="1" objects="1" scenarios="1"/>
  <conditionalFormatting sqref="B6:B115 B121:B136">
    <cfRule type="expression" priority="1" dxfId="0" stopIfTrue="1">
      <formula>$E6=""</formula>
    </cfRule>
  </conditionalFormatting>
  <dataValidations count="2">
    <dataValidation type="list" allowBlank="1" showInputMessage="1" showErrorMessage="1" imeMode="on" sqref="E6:E115">
      <formula1>"はい,いいえ"</formula1>
    </dataValidation>
    <dataValidation type="list" allowBlank="1" showInputMessage="1" showErrorMessage="1" imeMode="off" sqref="E121:E136">
      <formula1>"1,2,3,4"</formula1>
    </dataValidation>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C3:Q52"/>
  <sheetViews>
    <sheetView showGridLines="0" zoomScalePageLayoutView="0" workbookViewId="0" topLeftCell="A1">
      <selection activeCell="A1" sqref="A1"/>
    </sheetView>
  </sheetViews>
  <sheetFormatPr defaultColWidth="9.00390625" defaultRowHeight="13.5" customHeight="1"/>
  <cols>
    <col min="1" max="1" width="1.625" style="1" customWidth="1"/>
    <col min="2" max="2" width="5.625" style="1" customWidth="1"/>
    <col min="3" max="5" width="7.125" style="1" customWidth="1"/>
    <col min="6" max="17" width="9.00390625" style="19" customWidth="1"/>
    <col min="18" max="16384" width="9.00390625" style="1" customWidth="1"/>
  </cols>
  <sheetData>
    <row r="1" ht="9.75" customHeight="1"/>
    <row r="3" spans="3:6" ht="13.5" customHeight="1">
      <c r="C3" s="2" t="s">
        <v>142</v>
      </c>
      <c r="D3" s="2" t="s">
        <v>151</v>
      </c>
      <c r="E3" s="2" t="s">
        <v>152</v>
      </c>
      <c r="F3" s="2" t="s">
        <v>153</v>
      </c>
    </row>
    <row r="4" spans="3:6" ht="13.5" customHeight="1">
      <c r="C4" s="2" t="s">
        <v>131</v>
      </c>
      <c r="D4" s="2">
        <f>SUMIF('質問'!$C$6:$C$136,$C4,'質問'!$F$6:$F$136)</f>
        <v>9</v>
      </c>
      <c r="E4" s="18">
        <v>6</v>
      </c>
      <c r="F4" s="18">
        <f>D4-E4</f>
        <v>3</v>
      </c>
    </row>
    <row r="5" spans="3:6" ht="13.5" customHeight="1">
      <c r="C5" s="2" t="s">
        <v>138</v>
      </c>
      <c r="D5" s="2">
        <f>SUMIF('質問'!$C$6:$C$136,$C5,'質問'!$F$6:$F$136)</f>
        <v>22</v>
      </c>
      <c r="E5" s="18">
        <v>16</v>
      </c>
      <c r="F5" s="18">
        <f aca="true" t="shared" si="0" ref="F5:F10">D5-E5</f>
        <v>6</v>
      </c>
    </row>
    <row r="6" spans="3:6" ht="13.5" customHeight="1">
      <c r="C6" s="2" t="s">
        <v>136</v>
      </c>
      <c r="D6" s="2">
        <f>SUMIF('質問'!$C$6:$C$136,$C6,'質問'!$F$6:$F$136)</f>
        <v>10</v>
      </c>
      <c r="E6" s="18">
        <v>14</v>
      </c>
      <c r="F6" s="18">
        <f t="shared" si="0"/>
        <v>-4</v>
      </c>
    </row>
    <row r="7" spans="3:6" ht="13.5" customHeight="1">
      <c r="C7" s="2" t="s">
        <v>130</v>
      </c>
      <c r="D7" s="2">
        <f>SUMIF('質問'!$C$6:$C$136,$C7,'質問'!$F$6:$F$136)</f>
        <v>13</v>
      </c>
      <c r="E7" s="18">
        <v>8</v>
      </c>
      <c r="F7" s="18">
        <f t="shared" si="0"/>
        <v>5</v>
      </c>
    </row>
    <row r="8" spans="3:6" ht="13.5" customHeight="1">
      <c r="C8" s="2" t="s">
        <v>135</v>
      </c>
      <c r="D8" s="2">
        <f>SUMIF('質問'!$C$6:$C$136,$C8,'質問'!$F$6:$F$136)</f>
        <v>14</v>
      </c>
      <c r="E8" s="18">
        <v>10</v>
      </c>
      <c r="F8" s="18">
        <f t="shared" si="0"/>
        <v>4</v>
      </c>
    </row>
    <row r="9" spans="3:6" ht="13.5" customHeight="1">
      <c r="C9" s="2" t="s">
        <v>129</v>
      </c>
      <c r="D9" s="2">
        <f>SUMIF('質問'!$C$6:$C$136,$C9,'質問'!$F$6:$F$136)</f>
        <v>12</v>
      </c>
      <c r="E9" s="18">
        <v>4</v>
      </c>
      <c r="F9" s="18">
        <f t="shared" si="0"/>
        <v>8</v>
      </c>
    </row>
    <row r="10" spans="3:6" ht="11.25">
      <c r="C10" s="2" t="s">
        <v>133</v>
      </c>
      <c r="D10" s="2">
        <f>SUMIF('質問'!$C$6:$C$136,$C10,'質問'!$F$6:$F$136)</f>
        <v>9</v>
      </c>
      <c r="E10" s="18">
        <v>3</v>
      </c>
      <c r="F10" s="18">
        <f t="shared" si="0"/>
        <v>6</v>
      </c>
    </row>
    <row r="11" ht="16.5" customHeight="1"/>
    <row r="12" ht="16.5" customHeight="1"/>
    <row r="13" ht="16.5" customHeight="1"/>
    <row r="14" ht="16.5" customHeight="1"/>
    <row r="15" ht="16.5" customHeight="1"/>
    <row r="16" ht="16.5" customHeight="1"/>
    <row r="17" ht="16.5" customHeight="1"/>
    <row r="18" spans="16:17" ht="16.5" customHeight="1">
      <c r="P18" s="22"/>
      <c r="Q18" s="22"/>
    </row>
    <row r="19" spans="16:17" ht="16.5" customHeight="1">
      <c r="P19" s="22"/>
      <c r="Q19" s="22"/>
    </row>
    <row r="20" spans="16:17" ht="16.5" customHeight="1">
      <c r="P20" s="22"/>
      <c r="Q20" s="22"/>
    </row>
    <row r="21" spans="16:17" ht="16.5" customHeight="1">
      <c r="P21" s="22"/>
      <c r="Q21" s="22"/>
    </row>
    <row r="22" spans="16:17" ht="16.5" customHeight="1">
      <c r="P22" s="22"/>
      <c r="Q22" s="22"/>
    </row>
    <row r="23" spans="16:17" ht="16.5" customHeight="1">
      <c r="P23" s="22"/>
      <c r="Q23" s="22"/>
    </row>
    <row r="24" spans="16:17" ht="19.5" customHeight="1">
      <c r="P24" s="22"/>
      <c r="Q24" s="22"/>
    </row>
    <row r="25" spans="3:17" ht="15" customHeight="1">
      <c r="C25" s="23" t="s">
        <v>144</v>
      </c>
      <c r="D25" s="24"/>
      <c r="E25" s="21"/>
      <c r="F25" s="22"/>
      <c r="G25" s="22"/>
      <c r="H25" s="22"/>
      <c r="I25" s="22"/>
      <c r="J25" s="22"/>
      <c r="K25" s="22"/>
      <c r="L25" s="22"/>
      <c r="M25" s="22"/>
      <c r="N25" s="22"/>
      <c r="P25" s="22"/>
      <c r="Q25" s="22"/>
    </row>
    <row r="26" spans="3:17" ht="14.25" customHeight="1">
      <c r="C26" s="29" t="s">
        <v>163</v>
      </c>
      <c r="D26" s="30"/>
      <c r="E26" s="30"/>
      <c r="F26" s="30"/>
      <c r="G26" s="30"/>
      <c r="H26" s="30"/>
      <c r="I26" s="30"/>
      <c r="J26" s="30"/>
      <c r="K26" s="30"/>
      <c r="L26" s="30"/>
      <c r="M26" s="30"/>
      <c r="N26" s="25"/>
      <c r="P26" s="22"/>
      <c r="Q26" s="22"/>
    </row>
    <row r="27" spans="3:17" ht="14.25" customHeight="1">
      <c r="C27" s="29"/>
      <c r="D27" s="30"/>
      <c r="E27" s="30"/>
      <c r="F27" s="30"/>
      <c r="G27" s="30"/>
      <c r="H27" s="30"/>
      <c r="I27" s="30"/>
      <c r="J27" s="30"/>
      <c r="K27" s="30"/>
      <c r="L27" s="30"/>
      <c r="M27" s="30"/>
      <c r="N27" s="25"/>
      <c r="P27" s="22"/>
      <c r="Q27" s="22"/>
    </row>
    <row r="28" spans="3:17" ht="14.25" customHeight="1">
      <c r="C28" s="31"/>
      <c r="D28" s="32"/>
      <c r="E28" s="32"/>
      <c r="F28" s="32"/>
      <c r="G28" s="32"/>
      <c r="H28" s="32"/>
      <c r="I28" s="32"/>
      <c r="J28" s="32"/>
      <c r="K28" s="32"/>
      <c r="L28" s="32"/>
      <c r="M28" s="32"/>
      <c r="N28" s="25"/>
      <c r="P28" s="22"/>
      <c r="Q28" s="22"/>
    </row>
    <row r="29" spans="3:17" ht="15" customHeight="1">
      <c r="C29" s="26" t="s">
        <v>162</v>
      </c>
      <c r="D29" s="27"/>
      <c r="E29" s="21"/>
      <c r="F29" s="22"/>
      <c r="G29" s="22"/>
      <c r="H29" s="22"/>
      <c r="I29" s="22"/>
      <c r="J29" s="22"/>
      <c r="K29" s="22"/>
      <c r="L29" s="22"/>
      <c r="M29" s="22"/>
      <c r="N29" s="22"/>
      <c r="P29" s="22"/>
      <c r="Q29" s="22"/>
    </row>
    <row r="30" spans="3:17" ht="14.25" customHeight="1">
      <c r="C30" s="29" t="s">
        <v>157</v>
      </c>
      <c r="D30" s="30"/>
      <c r="E30" s="30"/>
      <c r="F30" s="30"/>
      <c r="G30" s="30"/>
      <c r="H30" s="30"/>
      <c r="I30" s="30"/>
      <c r="J30" s="30"/>
      <c r="K30" s="30"/>
      <c r="L30" s="30"/>
      <c r="M30" s="30"/>
      <c r="N30" s="25"/>
      <c r="P30" s="22"/>
      <c r="Q30" s="22"/>
    </row>
    <row r="31" spans="3:17" ht="14.25" customHeight="1">
      <c r="C31" s="29"/>
      <c r="D31" s="30"/>
      <c r="E31" s="30"/>
      <c r="F31" s="30"/>
      <c r="G31" s="30"/>
      <c r="H31" s="30"/>
      <c r="I31" s="30"/>
      <c r="J31" s="30"/>
      <c r="K31" s="30"/>
      <c r="L31" s="30"/>
      <c r="M31" s="30"/>
      <c r="N31" s="25"/>
      <c r="P31" s="22"/>
      <c r="Q31" s="22"/>
    </row>
    <row r="32" spans="3:14" ht="14.25" customHeight="1">
      <c r="C32" s="31"/>
      <c r="D32" s="32"/>
      <c r="E32" s="32"/>
      <c r="F32" s="32"/>
      <c r="G32" s="32"/>
      <c r="H32" s="32"/>
      <c r="I32" s="32"/>
      <c r="J32" s="32"/>
      <c r="K32" s="32"/>
      <c r="L32" s="32"/>
      <c r="M32" s="32"/>
      <c r="N32" s="25"/>
    </row>
    <row r="33" spans="3:14" ht="15" customHeight="1">
      <c r="C33" s="26" t="s">
        <v>164</v>
      </c>
      <c r="D33" s="27"/>
      <c r="E33" s="21"/>
      <c r="F33" s="22"/>
      <c r="G33" s="22"/>
      <c r="H33" s="22"/>
      <c r="I33" s="22"/>
      <c r="J33" s="22"/>
      <c r="K33" s="22"/>
      <c r="L33" s="22"/>
      <c r="M33" s="22"/>
      <c r="N33" s="22"/>
    </row>
    <row r="34" spans="3:14" ht="14.25" customHeight="1">
      <c r="C34" s="29" t="s">
        <v>158</v>
      </c>
      <c r="D34" s="30"/>
      <c r="E34" s="30"/>
      <c r="F34" s="30"/>
      <c r="G34" s="30"/>
      <c r="H34" s="30"/>
      <c r="I34" s="30"/>
      <c r="J34" s="30"/>
      <c r="K34" s="30"/>
      <c r="L34" s="30"/>
      <c r="M34" s="30"/>
      <c r="N34" s="25"/>
    </row>
    <row r="35" spans="3:14" ht="14.25" customHeight="1">
      <c r="C35" s="29"/>
      <c r="D35" s="30"/>
      <c r="E35" s="30"/>
      <c r="F35" s="30"/>
      <c r="G35" s="30"/>
      <c r="H35" s="30"/>
      <c r="I35" s="30"/>
      <c r="J35" s="30"/>
      <c r="K35" s="30"/>
      <c r="L35" s="30"/>
      <c r="M35" s="30"/>
      <c r="N35" s="25"/>
    </row>
    <row r="36" spans="3:14" ht="14.25" customHeight="1">
      <c r="C36" s="31"/>
      <c r="D36" s="32"/>
      <c r="E36" s="32"/>
      <c r="F36" s="32"/>
      <c r="G36" s="32"/>
      <c r="H36" s="32"/>
      <c r="I36" s="32"/>
      <c r="J36" s="32"/>
      <c r="K36" s="32"/>
      <c r="L36" s="32"/>
      <c r="M36" s="32"/>
      <c r="N36" s="25"/>
    </row>
    <row r="37" spans="3:14" ht="15" customHeight="1">
      <c r="C37" s="26" t="s">
        <v>143</v>
      </c>
      <c r="D37" s="27"/>
      <c r="E37" s="21"/>
      <c r="F37" s="22"/>
      <c r="G37" s="22"/>
      <c r="H37" s="22"/>
      <c r="I37" s="22"/>
      <c r="J37" s="22"/>
      <c r="K37" s="22"/>
      <c r="L37" s="22"/>
      <c r="M37" s="22"/>
      <c r="N37" s="22"/>
    </row>
    <row r="38" spans="3:14" ht="14.25" customHeight="1">
      <c r="C38" s="29" t="s">
        <v>166</v>
      </c>
      <c r="D38" s="30"/>
      <c r="E38" s="30"/>
      <c r="F38" s="30"/>
      <c r="G38" s="30"/>
      <c r="H38" s="30"/>
      <c r="I38" s="30"/>
      <c r="J38" s="30"/>
      <c r="K38" s="30"/>
      <c r="L38" s="30"/>
      <c r="M38" s="30"/>
      <c r="N38" s="25"/>
    </row>
    <row r="39" spans="3:14" ht="14.25" customHeight="1">
      <c r="C39" s="29"/>
      <c r="D39" s="30"/>
      <c r="E39" s="30"/>
      <c r="F39" s="30"/>
      <c r="G39" s="30"/>
      <c r="H39" s="30"/>
      <c r="I39" s="30"/>
      <c r="J39" s="30"/>
      <c r="K39" s="30"/>
      <c r="L39" s="30"/>
      <c r="M39" s="30"/>
      <c r="N39" s="25"/>
    </row>
    <row r="40" spans="3:14" ht="14.25" customHeight="1">
      <c r="C40" s="31"/>
      <c r="D40" s="32"/>
      <c r="E40" s="32"/>
      <c r="F40" s="32"/>
      <c r="G40" s="32"/>
      <c r="H40" s="32"/>
      <c r="I40" s="32"/>
      <c r="J40" s="32"/>
      <c r="K40" s="32"/>
      <c r="L40" s="32"/>
      <c r="M40" s="32"/>
      <c r="N40" s="25"/>
    </row>
    <row r="41" spans="3:14" ht="15" customHeight="1">
      <c r="C41" s="26" t="s">
        <v>145</v>
      </c>
      <c r="D41" s="27"/>
      <c r="E41" s="21"/>
      <c r="F41" s="22"/>
      <c r="G41" s="22"/>
      <c r="H41" s="22"/>
      <c r="I41" s="22"/>
      <c r="J41" s="22"/>
      <c r="K41" s="22"/>
      <c r="L41" s="22"/>
      <c r="M41" s="22"/>
      <c r="N41" s="22"/>
    </row>
    <row r="42" spans="3:14" ht="14.25" customHeight="1">
      <c r="C42" s="29" t="s">
        <v>159</v>
      </c>
      <c r="D42" s="30"/>
      <c r="E42" s="30"/>
      <c r="F42" s="30"/>
      <c r="G42" s="30"/>
      <c r="H42" s="30"/>
      <c r="I42" s="30"/>
      <c r="J42" s="30"/>
      <c r="K42" s="30"/>
      <c r="L42" s="30"/>
      <c r="M42" s="30"/>
      <c r="N42" s="25"/>
    </row>
    <row r="43" spans="3:14" ht="14.25" customHeight="1">
      <c r="C43" s="29"/>
      <c r="D43" s="30"/>
      <c r="E43" s="30"/>
      <c r="F43" s="30"/>
      <c r="G43" s="30"/>
      <c r="H43" s="30"/>
      <c r="I43" s="30"/>
      <c r="J43" s="30"/>
      <c r="K43" s="30"/>
      <c r="L43" s="30"/>
      <c r="M43" s="30"/>
      <c r="N43" s="25"/>
    </row>
    <row r="44" spans="3:14" ht="14.25" customHeight="1">
      <c r="C44" s="31"/>
      <c r="D44" s="32"/>
      <c r="E44" s="32"/>
      <c r="F44" s="32"/>
      <c r="G44" s="32"/>
      <c r="H44" s="32"/>
      <c r="I44" s="32"/>
      <c r="J44" s="32"/>
      <c r="K44" s="32"/>
      <c r="L44" s="32"/>
      <c r="M44" s="32"/>
      <c r="N44" s="25"/>
    </row>
    <row r="45" spans="3:14" ht="15" customHeight="1">
      <c r="C45" s="26" t="s">
        <v>146</v>
      </c>
      <c r="D45" s="27"/>
      <c r="E45" s="21"/>
      <c r="F45" s="22"/>
      <c r="G45" s="22"/>
      <c r="H45" s="22"/>
      <c r="I45" s="22"/>
      <c r="J45" s="22"/>
      <c r="K45" s="22"/>
      <c r="L45" s="22"/>
      <c r="M45" s="22"/>
      <c r="N45" s="22"/>
    </row>
    <row r="46" spans="3:14" ht="14.25" customHeight="1">
      <c r="C46" s="29" t="s">
        <v>160</v>
      </c>
      <c r="D46" s="30"/>
      <c r="E46" s="30"/>
      <c r="F46" s="30"/>
      <c r="G46" s="30"/>
      <c r="H46" s="30"/>
      <c r="I46" s="30"/>
      <c r="J46" s="30"/>
      <c r="K46" s="30"/>
      <c r="L46" s="30"/>
      <c r="M46" s="30"/>
      <c r="N46" s="25"/>
    </row>
    <row r="47" spans="3:14" ht="14.25" customHeight="1">
      <c r="C47" s="29"/>
      <c r="D47" s="30"/>
      <c r="E47" s="30"/>
      <c r="F47" s="30"/>
      <c r="G47" s="30"/>
      <c r="H47" s="30"/>
      <c r="I47" s="30"/>
      <c r="J47" s="30"/>
      <c r="K47" s="30"/>
      <c r="L47" s="30"/>
      <c r="M47" s="30"/>
      <c r="N47" s="25"/>
    </row>
    <row r="48" spans="3:14" ht="14.25" customHeight="1">
      <c r="C48" s="31"/>
      <c r="D48" s="32"/>
      <c r="E48" s="32"/>
      <c r="F48" s="32"/>
      <c r="G48" s="32"/>
      <c r="H48" s="32"/>
      <c r="I48" s="32"/>
      <c r="J48" s="32"/>
      <c r="K48" s="32"/>
      <c r="L48" s="32"/>
      <c r="M48" s="32"/>
      <c r="N48" s="25"/>
    </row>
    <row r="49" spans="3:14" ht="15" customHeight="1">
      <c r="C49" s="26" t="s">
        <v>165</v>
      </c>
      <c r="D49" s="27"/>
      <c r="E49" s="21"/>
      <c r="F49" s="22"/>
      <c r="G49" s="22"/>
      <c r="H49" s="22"/>
      <c r="I49" s="22"/>
      <c r="J49" s="22"/>
      <c r="K49" s="22"/>
      <c r="L49" s="22"/>
      <c r="M49" s="22"/>
      <c r="N49" s="22"/>
    </row>
    <row r="50" spans="3:14" ht="14.25" customHeight="1">
      <c r="C50" s="29" t="s">
        <v>161</v>
      </c>
      <c r="D50" s="30"/>
      <c r="E50" s="30"/>
      <c r="F50" s="30"/>
      <c r="G50" s="30"/>
      <c r="H50" s="30"/>
      <c r="I50" s="30"/>
      <c r="J50" s="30"/>
      <c r="K50" s="30"/>
      <c r="L50" s="30"/>
      <c r="M50" s="30"/>
      <c r="N50" s="25"/>
    </row>
    <row r="51" spans="3:14" ht="14.25" customHeight="1">
      <c r="C51" s="29"/>
      <c r="D51" s="30"/>
      <c r="E51" s="30"/>
      <c r="F51" s="30"/>
      <c r="G51" s="30"/>
      <c r="H51" s="30"/>
      <c r="I51" s="30"/>
      <c r="J51" s="30"/>
      <c r="K51" s="30"/>
      <c r="L51" s="30"/>
      <c r="M51" s="30"/>
      <c r="N51" s="25"/>
    </row>
    <row r="52" spans="3:14" ht="14.25" customHeight="1">
      <c r="C52" s="31"/>
      <c r="D52" s="32"/>
      <c r="E52" s="32"/>
      <c r="F52" s="32"/>
      <c r="G52" s="32"/>
      <c r="H52" s="32"/>
      <c r="I52" s="32"/>
      <c r="J52" s="32"/>
      <c r="K52" s="32"/>
      <c r="L52" s="32"/>
      <c r="M52" s="32"/>
      <c r="N52" s="25"/>
    </row>
  </sheetData>
  <sheetProtection/>
  <mergeCells count="7">
    <mergeCell ref="C26:M28"/>
    <mergeCell ref="C34:M36"/>
    <mergeCell ref="C38:M40"/>
    <mergeCell ref="C50:M52"/>
    <mergeCell ref="C30:M32"/>
    <mergeCell ref="C42:M44"/>
    <mergeCell ref="C46:M48"/>
  </mergeCells>
  <dataValidations count="1">
    <dataValidation allowBlank="1" showInputMessage="1" showErrorMessage="1" imeMode="off" sqref="D4:F10"/>
  </dataValidations>
  <printOptions horizontalCentered="1" verticalCentered="1"/>
  <pageMargins left="0" right="0" top="0" bottom="0"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日産車体株式会社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okakei</cp:lastModifiedBy>
  <cp:lastPrinted>2012-08-08T01:28:01Z</cp:lastPrinted>
  <dcterms:created xsi:type="dcterms:W3CDTF">2004-11-23T06:35:26Z</dcterms:created>
  <dcterms:modified xsi:type="dcterms:W3CDTF">2012-11-01T06:58:08Z</dcterms:modified>
  <cp:category/>
  <cp:version/>
  <cp:contentType/>
  <cp:contentStatus/>
</cp:coreProperties>
</file>